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戦略イノベーション推進室（採択後）\委託研究契約事務処理説明書\2022年_次期SIP候補FS用事務処理説明書\事務処理説明書\経理様式（企業等）\"/>
    </mc:Choice>
  </mc:AlternateContent>
  <xr:revisionPtr revIDLastSave="0" documentId="13_ncr:1_{529B8DD8-7B1E-4C99-BB57-78F4BEB8DB8C}" xr6:coauthVersionLast="47" xr6:coauthVersionMax="47" xr10:uidLastSave="{00000000-0000-0000-0000-000000000000}"/>
  <bookViews>
    <workbookView xWindow="-28920" yWindow="750" windowWidth="29040" windowHeight="15840" xr2:uid="{00000000-000D-0000-FFFF-FFFF00000000}"/>
  </bookViews>
  <sheets>
    <sheet name="作業日報" sheetId="4" r:id="rId1"/>
  </sheets>
  <definedNames>
    <definedName name="_xlnm.Print_Area" localSheetId="0">作業日報!$A$1:$L$51</definedName>
  </definedNames>
  <calcPr calcId="18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K41" i="4" l="1"/>
  <c r="K40" i="4"/>
  <c r="K34" i="4"/>
  <c r="K33" i="4"/>
  <c r="K27" i="4"/>
  <c r="K26" i="4"/>
  <c r="K20" i="4"/>
  <c r="K19" i="4"/>
  <c r="A15" i="4" l="1"/>
  <c r="K15" i="4" l="1"/>
  <c r="L46" i="4" l="1"/>
  <c r="K45" i="4"/>
  <c r="K44" i="4"/>
  <c r="K43" i="4"/>
  <c r="K42" i="4"/>
  <c r="K39" i="4"/>
  <c r="K38" i="4"/>
  <c r="K37" i="4"/>
  <c r="K36" i="4"/>
  <c r="K35" i="4"/>
  <c r="K32" i="4"/>
  <c r="K31" i="4"/>
  <c r="K30" i="4"/>
  <c r="K29" i="4"/>
  <c r="K28" i="4"/>
  <c r="K25" i="4"/>
  <c r="K24" i="4"/>
  <c r="K23" i="4"/>
  <c r="K22" i="4"/>
  <c r="K21" i="4"/>
  <c r="K18" i="4"/>
  <c r="K17" i="4"/>
  <c r="K16" i="4"/>
  <c r="K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  <author xml:space="preserve">  　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1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※契約番号、調査研究課題及び研究主題は　契約書に記載されておりますので、そちらを参照の上記入してください。契約番号が付与されていない契約は記入不要です。</t>
        </r>
      </text>
    </comment>
    <comment ref="L1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<sst xmlns="http://schemas.openxmlformats.org/spreadsheetml/2006/main" count="32" uniqueCount="32">
  <si>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</si>
  <si>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</si>
  <si>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</si>
  <si>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</si>
  <si>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</si>
  <si>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</si>
  <si>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</si>
  <si>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</si>
  <si>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</si>
  <si>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</si>
  <si>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</si>
  <si>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</si>
  <si>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</si>
  <si>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</si>
  <si>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</si>
  <si>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</si>
  <si>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</si>
  <si>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</si>
  <si>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</si>
  <si>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</si>
  <si>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</si>
  <si>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</si>
  <si>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</si>
  <si>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</si>
  <si>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</si>
  <si>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経理様式１１</t>
    <rPh sb="0" eb="2">
      <t>ケイリ</t>
    </rPh>
    <rPh sb="2" eb="4">
      <t>ヨウシキ</t>
    </rPh>
    <phoneticPr fontId="2"/>
  </si>
  <si>
    <t>　　 また、連日同業務であっても「〃」や「同上」のような記入は認められません。</t>
    <phoneticPr fontId="2"/>
  </si>
  <si>
    <t>22-  - 　</t>
  </si>
  <si>
    <t>課題：</t>
    <rPh sb="0" eb="2">
      <t>カダイ</t>
    </rPh>
    <phoneticPr fontId="2"/>
  </si>
  <si>
    <t>調査研究課題：</t>
    <rPh sb="0" eb="2">
      <t>チョウサ</t>
    </rPh>
    <rPh sb="4" eb="6">
      <t>カダイ</t>
    </rPh>
    <phoneticPr fontId="2"/>
  </si>
  <si>
    <t>課題候補「スマート防災ネットワークの構築」に係るフィージビリティスタディ（FS）実施に関する調査研究</t>
    <phoneticPr fontId="2"/>
  </si>
  <si>
    <t>課題候補「スマート防災ネットワークの構築」に係るFS実施に関する調査研究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</si>
</sst>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3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12" fillId="3" borderId="14" xfId="0" applyFont="1" applyFill="1" applyBorder="1" applyAlignment="1" applyProtection="1">
      <alignment horizontal="left" vertical="center" wrapText="1" shrinkToFit="1"/>
      <protection locked="0"/>
    </xf>
    <xf numFmtId="0" fontId="12" fillId="3" borderId="13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D7" sqref="D7:L8"/>
    </sheetView>
  </sheetViews>
  <sheetFormatPr defaultColWidth="9"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8.125" style="1" customWidth="1"/>
    <col min="13" max="16384" width="9" style="1"/>
  </cols>
  <sheetData>
    <row r="1" spans="1:12">
      <c r="A1" s="1" t="s">
        <v>25</v>
      </c>
    </row>
    <row r="2" spans="1:12" ht="18" customHeight="1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7.25" customHeight="1">
      <c r="A3" s="25"/>
      <c r="B3" s="25"/>
      <c r="C3" s="25"/>
      <c r="D3" s="25"/>
      <c r="E3" s="25"/>
      <c r="F3" s="25"/>
      <c r="G3" s="2"/>
      <c r="H3" s="31" t="s">
        <v>23</v>
      </c>
      <c r="I3" s="32"/>
      <c r="J3" s="32"/>
      <c r="K3" s="32"/>
      <c r="L3" s="33"/>
    </row>
    <row r="4" spans="1:12" ht="17.25" customHeight="1">
      <c r="A4" s="25"/>
      <c r="B4" s="25"/>
      <c r="C4" s="25"/>
      <c r="D4" s="25"/>
      <c r="E4" s="25"/>
      <c r="F4" s="25"/>
      <c r="G4" s="2"/>
      <c r="H4" s="21"/>
      <c r="I4" s="28">
        <v>2022</v>
      </c>
      <c r="J4" s="22" t="s">
        <v>9</v>
      </c>
      <c r="K4" s="24"/>
      <c r="L4" s="23" t="s">
        <v>8</v>
      </c>
    </row>
    <row r="5" spans="1:12" s="3" customFormat="1" ht="21" customHeight="1">
      <c r="A5" s="34" t="s">
        <v>5</v>
      </c>
      <c r="B5" s="35"/>
      <c r="C5" s="35"/>
      <c r="D5" s="36"/>
      <c r="E5" s="36"/>
      <c r="F5" s="37"/>
    </row>
    <row r="6" spans="1:12" s="3" customFormat="1" ht="21" customHeight="1">
      <c r="A6" s="34" t="s">
        <v>20</v>
      </c>
      <c r="B6" s="35"/>
      <c r="C6" s="35"/>
      <c r="D6" s="36" t="s">
        <v>27</v>
      </c>
      <c r="E6" s="36"/>
      <c r="F6" s="37"/>
    </row>
    <row r="7" spans="1:12" s="3" customFormat="1" ht="21" customHeight="1">
      <c r="A7" s="42" t="s">
        <v>28</v>
      </c>
      <c r="B7" s="43"/>
      <c r="C7" s="43"/>
      <c r="D7" s="40" t="s">
        <v>31</v>
      </c>
      <c r="E7" s="40"/>
      <c r="F7" s="41"/>
    </row>
    <row r="8" spans="1:12" s="3" customFormat="1" ht="21" customHeight="1">
      <c r="A8" s="38" t="s">
        <v>29</v>
      </c>
      <c r="B8" s="39"/>
      <c r="C8" s="39"/>
      <c r="D8" s="36" t="s">
        <v>30</v>
      </c>
      <c r="E8" s="36"/>
      <c r="F8" s="36"/>
      <c r="G8" s="36"/>
      <c r="H8" s="36"/>
      <c r="I8" s="36"/>
      <c r="J8" s="36"/>
      <c r="K8" s="36"/>
      <c r="L8" s="37"/>
    </row>
    <row r="9" spans="1:12" s="3" customFormat="1" ht="21" customHeight="1">
      <c r="A9" s="38" t="str">
        <f>IF(COUNTIF(A7,"*ＡＬＣＡ*"),"調査研究課題：","研究主題：")</f>
        <v>研究主題：</v>
      </c>
      <c r="B9" s="39"/>
      <c r="C9" s="39"/>
      <c r="D9" s="36"/>
      <c r="E9" s="36"/>
      <c r="F9" s="36"/>
      <c r="G9" s="36"/>
      <c r="H9" s="36"/>
      <c r="I9" s="36"/>
      <c r="J9" s="36"/>
      <c r="K9" s="36"/>
      <c r="L9" s="37"/>
    </row>
    <row r="10" spans="1:12" s="3" customFormat="1" ht="21" customHeight="1">
      <c r="A10" s="34" t="s">
        <v>2</v>
      </c>
      <c r="B10" s="35"/>
      <c r="C10" s="35"/>
      <c r="D10" s="52"/>
      <c r="E10" s="53"/>
      <c r="F10" s="54"/>
      <c r="G10" s="4" t="s">
        <v>6</v>
      </c>
      <c r="H10" s="36"/>
      <c r="I10" s="36"/>
      <c r="J10" s="36"/>
      <c r="K10" s="36"/>
      <c r="L10" s="55"/>
    </row>
    <row r="11" spans="1:12" s="3" customFormat="1" ht="21" customHeight="1">
      <c r="A11" s="34" t="s">
        <v>7</v>
      </c>
      <c r="B11" s="35"/>
      <c r="C11" s="35"/>
      <c r="D11" s="35"/>
      <c r="E11" s="36"/>
      <c r="F11" s="37"/>
      <c r="G11" s="5" t="s">
        <v>19</v>
      </c>
      <c r="H11" s="36"/>
      <c r="I11" s="36"/>
      <c r="J11" s="36"/>
      <c r="K11" s="36"/>
      <c r="L11" s="37"/>
    </row>
    <row r="12" spans="1:12" s="3" customFormat="1" ht="12.75" thickBot="1">
      <c r="I12" s="6"/>
    </row>
    <row r="13" spans="1:12" s="3" customFormat="1" ht="27" customHeight="1" thickTop="1">
      <c r="A13" s="44" t="s">
        <v>22</v>
      </c>
      <c r="B13" s="44" t="s">
        <v>21</v>
      </c>
      <c r="C13" s="44" t="s">
        <v>0</v>
      </c>
      <c r="D13" s="46" t="s">
        <v>17</v>
      </c>
      <c r="E13" s="47"/>
      <c r="F13" s="47"/>
      <c r="G13" s="47"/>
      <c r="H13" s="50" t="s">
        <v>12</v>
      </c>
      <c r="I13" s="51"/>
      <c r="J13" s="58" t="s">
        <v>13</v>
      </c>
      <c r="K13" s="59" t="s">
        <v>11</v>
      </c>
      <c r="L13" s="61" t="s">
        <v>10</v>
      </c>
    </row>
    <row r="14" spans="1:12" s="3" customFormat="1" ht="22.5" customHeight="1">
      <c r="A14" s="45"/>
      <c r="B14" s="45"/>
      <c r="C14" s="45"/>
      <c r="D14" s="48"/>
      <c r="E14" s="49"/>
      <c r="F14" s="49"/>
      <c r="G14" s="49"/>
      <c r="H14" s="7" t="s">
        <v>3</v>
      </c>
      <c r="I14" s="8" t="s">
        <v>4</v>
      </c>
      <c r="J14" s="45"/>
      <c r="K14" s="60"/>
      <c r="L14" s="62"/>
    </row>
    <row r="15" spans="1:12" ht="17.100000000000001" customHeight="1">
      <c r="A15" s="27">
        <f>K4</f>
        <v>0</v>
      </c>
      <c r="B15" s="27"/>
      <c r="C15" s="29" t="str">
        <f>IF(B15="","",WEEKDAY(DATE($I$4,$K$4,B15),1))</f>
        <v/>
      </c>
      <c r="D15" s="63"/>
      <c r="E15" s="64"/>
      <c r="F15" s="64"/>
      <c r="G15" s="64"/>
      <c r="H15" s="9"/>
      <c r="I15" s="10"/>
      <c r="J15" s="11"/>
      <c r="K15" s="12" t="str">
        <f>IF((I15-H15)-J15=0,"",(I15-H15)-J15)</f>
        <v/>
      </c>
      <c r="L15" s="13"/>
    </row>
    <row r="16" spans="1:12" ht="17.100000000000001" customHeight="1">
      <c r="A16" s="26"/>
      <c r="B16" s="27"/>
      <c r="C16" s="29" t="str">
        <f t="shared" ref="C16:C45" si="0">IF(B16="","",WEEKDAY(DATE($I$4,$K$4,B16),1))</f>
        <v/>
      </c>
      <c r="D16" s="56"/>
      <c r="E16" s="57"/>
      <c r="F16" s="57"/>
      <c r="G16" s="57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6"/>
      <c r="B17" s="27"/>
      <c r="C17" s="29" t="str">
        <f t="shared" si="0"/>
        <v/>
      </c>
      <c r="D17" s="56"/>
      <c r="E17" s="57"/>
      <c r="F17" s="57"/>
      <c r="G17" s="65"/>
      <c r="H17" s="9"/>
      <c r="I17" s="10"/>
      <c r="J17" s="11"/>
      <c r="K17" s="12" t="str">
        <f t="shared" ref="K17:K20" si="1">IF((I17-H17)-J17=0,"",(I17-H17)-J17)</f>
        <v/>
      </c>
      <c r="L17" s="13"/>
    </row>
    <row r="18" spans="1:12" ht="17.100000000000001" customHeight="1">
      <c r="A18" s="26"/>
      <c r="B18" s="27"/>
      <c r="C18" s="29" t="str">
        <f t="shared" si="0"/>
        <v/>
      </c>
      <c r="D18" s="56"/>
      <c r="E18" s="57"/>
      <c r="F18" s="57"/>
      <c r="G18" s="65"/>
      <c r="H18" s="9"/>
      <c r="I18" s="10"/>
      <c r="J18" s="11"/>
      <c r="K18" s="12" t="str">
        <f t="shared" si="1"/>
        <v/>
      </c>
      <c r="L18" s="13"/>
    </row>
    <row r="19" spans="1:12" ht="17.100000000000001" customHeight="1">
      <c r="A19" s="26"/>
      <c r="B19" s="27"/>
      <c r="C19" s="29" t="str">
        <f t="shared" si="0"/>
        <v/>
      </c>
      <c r="D19" s="56"/>
      <c r="E19" s="57"/>
      <c r="F19" s="57"/>
      <c r="G19" s="65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6"/>
      <c r="B20" s="27"/>
      <c r="C20" s="29" t="str">
        <f t="shared" si="0"/>
        <v/>
      </c>
      <c r="D20" s="56"/>
      <c r="E20" s="57"/>
      <c r="F20" s="57"/>
      <c r="G20" s="65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6"/>
      <c r="B21" s="27"/>
      <c r="C21" s="29" t="str">
        <f t="shared" si="0"/>
        <v/>
      </c>
      <c r="D21" s="56"/>
      <c r="E21" s="57"/>
      <c r="F21" s="57"/>
      <c r="G21" s="57"/>
      <c r="H21" s="9"/>
      <c r="I21" s="10"/>
      <c r="J21" s="11"/>
      <c r="K21" s="12" t="str">
        <f t="shared" ref="K21:K27" si="2">IF((I21-H21)-J21=0,"",(I21-H21)-J21)</f>
        <v/>
      </c>
      <c r="L21" s="13"/>
    </row>
    <row r="22" spans="1:12" ht="17.100000000000001" customHeight="1">
      <c r="A22" s="26"/>
      <c r="B22" s="27"/>
      <c r="C22" s="29" t="str">
        <f t="shared" si="0"/>
        <v/>
      </c>
      <c r="D22" s="56"/>
      <c r="E22" s="57"/>
      <c r="F22" s="57"/>
      <c r="G22" s="57"/>
      <c r="H22" s="9"/>
      <c r="I22" s="10"/>
      <c r="J22" s="11"/>
      <c r="K22" s="12" t="str">
        <f t="shared" si="2"/>
        <v/>
      </c>
      <c r="L22" s="13"/>
    </row>
    <row r="23" spans="1:12" ht="17.100000000000001" customHeight="1">
      <c r="A23" s="26"/>
      <c r="B23" s="27"/>
      <c r="C23" s="29" t="str">
        <f t="shared" si="0"/>
        <v/>
      </c>
      <c r="D23" s="56"/>
      <c r="E23" s="57"/>
      <c r="F23" s="57"/>
      <c r="G23" s="57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6"/>
      <c r="B24" s="27"/>
      <c r="C24" s="29" t="str">
        <f t="shared" si="0"/>
        <v/>
      </c>
      <c r="D24" s="56"/>
      <c r="E24" s="57"/>
      <c r="F24" s="57"/>
      <c r="G24" s="65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6"/>
      <c r="B25" s="27"/>
      <c r="C25" s="29" t="str">
        <f t="shared" si="0"/>
        <v/>
      </c>
      <c r="D25" s="56"/>
      <c r="E25" s="57"/>
      <c r="F25" s="57"/>
      <c r="G25" s="65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6"/>
      <c r="B26" s="27"/>
      <c r="C26" s="29" t="str">
        <f t="shared" si="0"/>
        <v/>
      </c>
      <c r="D26" s="56"/>
      <c r="E26" s="57"/>
      <c r="F26" s="57"/>
      <c r="G26" s="65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6"/>
      <c r="B27" s="27"/>
      <c r="C27" s="29" t="str">
        <f t="shared" si="0"/>
        <v/>
      </c>
      <c r="D27" s="56"/>
      <c r="E27" s="57"/>
      <c r="F27" s="57"/>
      <c r="G27" s="65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6"/>
      <c r="B28" s="27"/>
      <c r="C28" s="29" t="str">
        <f t="shared" si="0"/>
        <v/>
      </c>
      <c r="D28" s="56"/>
      <c r="E28" s="57"/>
      <c r="F28" s="57"/>
      <c r="G28" s="57"/>
      <c r="H28" s="9"/>
      <c r="I28" s="10"/>
      <c r="J28" s="11"/>
      <c r="K28" s="12" t="str">
        <f t="shared" ref="K28:K34" si="3">IF((I28-H28)-J28=0,"",(I28-H28)-J28)</f>
        <v/>
      </c>
      <c r="L28" s="13"/>
    </row>
    <row r="29" spans="1:12" ht="17.100000000000001" customHeight="1">
      <c r="A29" s="26"/>
      <c r="B29" s="27"/>
      <c r="C29" s="29" t="str">
        <f t="shared" si="0"/>
        <v/>
      </c>
      <c r="D29" s="56"/>
      <c r="E29" s="57"/>
      <c r="F29" s="57"/>
      <c r="G29" s="57"/>
      <c r="H29" s="9"/>
      <c r="I29" s="10"/>
      <c r="J29" s="11"/>
      <c r="K29" s="12" t="str">
        <f t="shared" si="3"/>
        <v/>
      </c>
      <c r="L29" s="13"/>
    </row>
    <row r="30" spans="1:12" ht="17.100000000000001" customHeight="1">
      <c r="A30" s="26"/>
      <c r="B30" s="27"/>
      <c r="C30" s="29" t="str">
        <f t="shared" si="0"/>
        <v/>
      </c>
      <c r="D30" s="56"/>
      <c r="E30" s="57"/>
      <c r="F30" s="57"/>
      <c r="G30" s="57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6"/>
      <c r="B31" s="27"/>
      <c r="C31" s="29" t="str">
        <f t="shared" si="0"/>
        <v/>
      </c>
      <c r="D31" s="56"/>
      <c r="E31" s="57"/>
      <c r="F31" s="57"/>
      <c r="G31" s="65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6"/>
      <c r="B32" s="27"/>
      <c r="C32" s="29" t="str">
        <f t="shared" si="0"/>
        <v/>
      </c>
      <c r="D32" s="56"/>
      <c r="E32" s="57"/>
      <c r="F32" s="57"/>
      <c r="G32" s="65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6"/>
      <c r="B33" s="27"/>
      <c r="C33" s="29" t="str">
        <f t="shared" si="0"/>
        <v/>
      </c>
      <c r="D33" s="56"/>
      <c r="E33" s="57"/>
      <c r="F33" s="57"/>
      <c r="G33" s="65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6"/>
      <c r="B34" s="27"/>
      <c r="C34" s="29" t="str">
        <f t="shared" si="0"/>
        <v/>
      </c>
      <c r="D34" s="56"/>
      <c r="E34" s="57"/>
      <c r="F34" s="57"/>
      <c r="G34" s="65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6"/>
      <c r="B35" s="27"/>
      <c r="C35" s="29" t="str">
        <f t="shared" si="0"/>
        <v/>
      </c>
      <c r="D35" s="56"/>
      <c r="E35" s="57"/>
      <c r="F35" s="57"/>
      <c r="G35" s="57"/>
      <c r="H35" s="9"/>
      <c r="I35" s="10"/>
      <c r="J35" s="11"/>
      <c r="K35" s="12" t="str">
        <f t="shared" ref="K35:K41" si="4">IF((I35-H35)-J35=0,"",(I35-H35)-J35)</f>
        <v/>
      </c>
      <c r="L35" s="13"/>
    </row>
    <row r="36" spans="1:12" ht="17.100000000000001" customHeight="1">
      <c r="A36" s="26"/>
      <c r="B36" s="27"/>
      <c r="C36" s="29" t="str">
        <f t="shared" si="0"/>
        <v/>
      </c>
      <c r="D36" s="56"/>
      <c r="E36" s="57"/>
      <c r="F36" s="57"/>
      <c r="G36" s="57"/>
      <c r="H36" s="9"/>
      <c r="I36" s="10"/>
      <c r="J36" s="11"/>
      <c r="K36" s="12" t="str">
        <f t="shared" si="4"/>
        <v/>
      </c>
      <c r="L36" s="13"/>
    </row>
    <row r="37" spans="1:12" ht="17.100000000000001" customHeight="1">
      <c r="A37" s="26"/>
      <c r="B37" s="27"/>
      <c r="C37" s="29" t="str">
        <f t="shared" si="0"/>
        <v/>
      </c>
      <c r="D37" s="56"/>
      <c r="E37" s="57"/>
      <c r="F37" s="57"/>
      <c r="G37" s="57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6"/>
      <c r="B38" s="27"/>
      <c r="C38" s="29" t="str">
        <f t="shared" si="0"/>
        <v/>
      </c>
      <c r="D38" s="56"/>
      <c r="E38" s="57"/>
      <c r="F38" s="57"/>
      <c r="G38" s="65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6"/>
      <c r="B39" s="27"/>
      <c r="C39" s="29" t="str">
        <f t="shared" si="0"/>
        <v/>
      </c>
      <c r="D39" s="56"/>
      <c r="E39" s="57"/>
      <c r="F39" s="57"/>
      <c r="G39" s="65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6"/>
      <c r="B40" s="27"/>
      <c r="C40" s="29" t="str">
        <f t="shared" si="0"/>
        <v/>
      </c>
      <c r="D40" s="56"/>
      <c r="E40" s="57"/>
      <c r="F40" s="57"/>
      <c r="G40" s="65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6"/>
      <c r="B41" s="27"/>
      <c r="C41" s="29" t="str">
        <f t="shared" si="0"/>
        <v/>
      </c>
      <c r="D41" s="56"/>
      <c r="E41" s="57"/>
      <c r="F41" s="57"/>
      <c r="G41" s="65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6"/>
      <c r="B42" s="27"/>
      <c r="C42" s="29" t="str">
        <f t="shared" si="0"/>
        <v/>
      </c>
      <c r="D42" s="56"/>
      <c r="E42" s="57"/>
      <c r="F42" s="57"/>
      <c r="G42" s="57"/>
      <c r="H42" s="9"/>
      <c r="I42" s="10"/>
      <c r="J42" s="11"/>
      <c r="K42" s="12" t="str">
        <f t="shared" ref="K42:K45" si="5">IF((I42-H42)-J42=0,"",(I42-H42)-J42)</f>
        <v/>
      </c>
      <c r="L42" s="13"/>
    </row>
    <row r="43" spans="1:12" ht="17.100000000000001" customHeight="1">
      <c r="A43" s="26"/>
      <c r="B43" s="27"/>
      <c r="C43" s="29" t="str">
        <f t="shared" si="0"/>
        <v/>
      </c>
      <c r="D43" s="56"/>
      <c r="E43" s="57"/>
      <c r="F43" s="57"/>
      <c r="G43" s="57"/>
      <c r="H43" s="9"/>
      <c r="I43" s="10"/>
      <c r="J43" s="11"/>
      <c r="K43" s="12" t="str">
        <f t="shared" si="5"/>
        <v/>
      </c>
      <c r="L43" s="13"/>
    </row>
    <row r="44" spans="1:12" ht="17.100000000000001" customHeight="1">
      <c r="A44" s="26"/>
      <c r="B44" s="27"/>
      <c r="C44" s="29" t="str">
        <f t="shared" si="0"/>
        <v/>
      </c>
      <c r="D44" s="56"/>
      <c r="E44" s="57"/>
      <c r="F44" s="57"/>
      <c r="G44" s="57"/>
      <c r="H44" s="9"/>
      <c r="I44" s="10"/>
      <c r="J44" s="11"/>
      <c r="K44" s="12" t="str">
        <f>IF((I44-H44)-J44=0,"",(I44-H44)-J44)</f>
        <v/>
      </c>
      <c r="L44" s="13"/>
    </row>
    <row r="45" spans="1:12" ht="17.100000000000001" customHeight="1" thickBot="1">
      <c r="A45" s="26"/>
      <c r="B45" s="27"/>
      <c r="C45" s="29" t="str">
        <f t="shared" si="0"/>
        <v/>
      </c>
      <c r="D45" s="56"/>
      <c r="E45" s="57"/>
      <c r="F45" s="57"/>
      <c r="G45" s="57"/>
      <c r="H45" s="14"/>
      <c r="I45" s="15"/>
      <c r="J45" s="16"/>
      <c r="K45" s="17" t="str">
        <f t="shared" si="5"/>
        <v/>
      </c>
      <c r="L45" s="18"/>
    </row>
    <row r="46" spans="1:12" ht="24.75" customHeight="1" thickTop="1">
      <c r="A46" s="66" t="s">
        <v>1</v>
      </c>
      <c r="B46" s="67"/>
      <c r="C46" s="67"/>
      <c r="D46" s="67"/>
      <c r="E46" s="67"/>
      <c r="F46" s="67"/>
      <c r="G46" s="67"/>
      <c r="H46" s="68"/>
      <c r="I46" s="68"/>
      <c r="J46" s="68"/>
      <c r="K46" s="19">
        <f>SUM(K15:K45)/"01:00:00"</f>
        <v>0</v>
      </c>
      <c r="L46" s="19">
        <f>SUM(L15:L45)/"01:00:00"</f>
        <v>0</v>
      </c>
    </row>
    <row r="47" spans="1:12" s="3" customFormat="1" ht="16.899999999999999" customHeight="1">
      <c r="A47" s="20" t="s">
        <v>14</v>
      </c>
    </row>
    <row r="48" spans="1:12" s="3" customFormat="1" ht="16.899999999999999" customHeight="1">
      <c r="A48" s="3" t="s">
        <v>26</v>
      </c>
    </row>
    <row r="49" spans="1:1" s="3" customFormat="1" ht="16.899999999999999" customHeight="1">
      <c r="A49" s="3" t="s">
        <v>16</v>
      </c>
    </row>
    <row r="50" spans="1:1" s="3" customFormat="1" ht="16.899999999999999" customHeight="1">
      <c r="A50" s="3" t="s">
        <v>18</v>
      </c>
    </row>
    <row r="51" spans="1:1" s="3" customFormat="1" ht="16.899999999999999" customHeight="1">
      <c r="A51" s="3" t="s">
        <v>15</v>
      </c>
    </row>
  </sheetData>
  <sheetProtection formatCells="0" formatColumns="0" formatRows="0" autoFilter="0"/>
  <mergeCells count="58">
    <mergeCell ref="D44:G44"/>
    <mergeCell ref="D45:G45"/>
    <mergeCell ref="D36:G36"/>
    <mergeCell ref="D37:G37"/>
    <mergeCell ref="D38:G38"/>
    <mergeCell ref="D39:G39"/>
    <mergeCell ref="D40:G40"/>
    <mergeCell ref="A46:J46"/>
    <mergeCell ref="D35:G35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41:G41"/>
    <mergeCell ref="D42:G42"/>
    <mergeCell ref="D43:G43"/>
    <mergeCell ref="D23:G23"/>
    <mergeCell ref="J13:J14"/>
    <mergeCell ref="K13:K14"/>
    <mergeCell ref="L13:L14"/>
    <mergeCell ref="D15:G15"/>
    <mergeCell ref="D16:G16"/>
    <mergeCell ref="D17:G17"/>
    <mergeCell ref="D18:G18"/>
    <mergeCell ref="D19:G19"/>
    <mergeCell ref="D20:G20"/>
    <mergeCell ref="D21:G21"/>
    <mergeCell ref="D22:G22"/>
    <mergeCell ref="A10:D10"/>
    <mergeCell ref="E10:F10"/>
    <mergeCell ref="H10:L10"/>
    <mergeCell ref="A11:D11"/>
    <mergeCell ref="E11:F11"/>
    <mergeCell ref="H11:L11"/>
    <mergeCell ref="A13:A14"/>
    <mergeCell ref="B13:B14"/>
    <mergeCell ref="C13:C14"/>
    <mergeCell ref="D13:G14"/>
    <mergeCell ref="H13:I13"/>
    <mergeCell ref="A8:C8"/>
    <mergeCell ref="D8:L8"/>
    <mergeCell ref="A9:C9"/>
    <mergeCell ref="D9:L9"/>
    <mergeCell ref="D7:F7"/>
    <mergeCell ref="A7:C7"/>
    <mergeCell ref="A2:K2"/>
    <mergeCell ref="H3:L3"/>
    <mergeCell ref="A5:C5"/>
    <mergeCell ref="D5:F5"/>
    <mergeCell ref="A6:C6"/>
    <mergeCell ref="D6:F6"/>
  </mergeCells>
  <phoneticPr fontId="2"/>
  <conditionalFormatting sqref="C15:C45">
    <cfRule type="expression" dxfId="5" priority="5">
      <formula>$C15="日"</formula>
    </cfRule>
    <cfRule type="expression" dxfId="4" priority="6">
      <formula>$C15="土"</formula>
    </cfRule>
  </conditionalFormatting>
  <conditionalFormatting sqref="H15:L45">
    <cfRule type="expression" dxfId="3" priority="3">
      <formula>$C15="日"</formula>
    </cfRule>
    <cfRule type="expression" dxfId="2" priority="4">
      <formula>$C15="土"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H15:H45 J15:J45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5:I45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>
    <oddFooter>&amp;R【220401】</oddFooter>
  </headerFooter>
  <ignoredErrors>
    <ignoredError sqref="C15:C45 A1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管理法人（野口）</cp:lastModifiedBy>
  <cp:lastPrinted>2022-08-18T11:29:14Z</cp:lastPrinted>
  <dcterms:created xsi:type="dcterms:W3CDTF">2006-12-05T14:06:23Z</dcterms:created>
  <dcterms:modified xsi:type="dcterms:W3CDTF">2022-08-19T01:58:47Z</dcterms:modified>
</cp:coreProperties>
</file>