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pla101\戦略的イノベーション推進室\【契約関係マスタ】第2期 戦略的イノベーション創造プログラム（SIP）\戦略イノベーション推進室（採択後）\委託研究契約事務処理説明書\2021年\経理様式（企業等）\"/>
    </mc:Choice>
  </mc:AlternateContent>
  <xr:revisionPtr revIDLastSave="0" documentId="13_ncr:1_{81D0E74C-7784-469E-898D-E46A0A2D047E}" xr6:coauthVersionLast="46" xr6:coauthVersionMax="46" xr10:uidLastSave="{00000000-0000-0000-0000-000000000000}"/>
  <bookViews>
    <workbookView xWindow="-108" yWindow="-108" windowWidth="23256" windowHeight="12576" xr2:uid="{00000000-000D-0000-FFFF-FFFF00000000}"/>
  </bookViews>
  <sheets>
    <sheet name="経理様式1" sheetId="2" r:id="rId1"/>
    <sheet name="入力欄説明" sheetId="4" r:id="rId2"/>
  </sheets>
  <definedNames>
    <definedName name="_xlnm.Print_Area" localSheetId="0">経理様式1!$B$1:$L$49</definedName>
    <definedName name="_xlnm.Print_Area" localSheetId="1">入力欄説明!$A$1:$D$26</definedName>
    <definedName name="Z_1BDC5E2A_4625_40EB_8B86_08B8FA62453D_.wvu.PrintArea" localSheetId="0" hidden="1">経理様式1!$B$1:$K$49</definedName>
  </definedNames>
  <calcPr calcId="181029"/>
  <customWorkbookViews>
    <customWorkbookView name="藤川 範幸 - 個人用ビュー" guid="{1BDC5E2A-4625-40EB-8B86-08B8FA62453D}" mergeInterval="0" personalView="1" xWindow="313" yWindow="55" windowWidth="1429" windowHeight="985" activeSheetId="2"/>
  </customWorkbookViews>
</workbook>
</file>

<file path=xl/calcChain.xml><?xml version="1.0" encoding="utf-8"?>
<calcChain xmlns="http://schemas.openxmlformats.org/spreadsheetml/2006/main">
  <c r="J40" i="2" l="1"/>
  <c r="J31" i="2"/>
  <c r="I28" i="2" l="1"/>
  <c r="J28" i="2"/>
  <c r="J38" i="2" l="1"/>
  <c r="I25" i="2" l="1"/>
  <c r="J42" i="2" l="1"/>
  <c r="H42" i="2"/>
  <c r="G42" i="2"/>
  <c r="F42" i="2"/>
  <c r="E42" i="2"/>
  <c r="D39" i="2"/>
  <c r="J37" i="2"/>
  <c r="H37" i="2"/>
  <c r="G37" i="2"/>
  <c r="F37" i="2"/>
  <c r="E37" i="2"/>
  <c r="I36" i="2"/>
  <c r="D36" i="2" s="1"/>
  <c r="I35" i="2"/>
  <c r="D35" i="2" s="1"/>
  <c r="I34" i="2"/>
  <c r="D34" i="2" s="1"/>
  <c r="I33" i="2"/>
  <c r="I38" i="2" s="1"/>
  <c r="D30" i="2"/>
  <c r="D29" i="2"/>
  <c r="J27" i="2"/>
  <c r="H27" i="2"/>
  <c r="G27" i="2"/>
  <c r="F27" i="2"/>
  <c r="E27" i="2"/>
  <c r="I26" i="2"/>
  <c r="D26" i="2" s="1"/>
  <c r="D25" i="2"/>
  <c r="I24" i="2"/>
  <c r="I31" i="2" l="1"/>
  <c r="D31" i="2" s="1"/>
  <c r="D24" i="2"/>
  <c r="I42" i="2"/>
  <c r="D42" i="2" s="1"/>
  <c r="I40" i="2"/>
  <c r="D40" i="2" s="1"/>
  <c r="D38" i="2"/>
  <c r="I27" i="2"/>
  <c r="D27" i="2" s="1"/>
  <c r="D28" i="2"/>
  <c r="D33" i="2"/>
  <c r="I37" i="2"/>
  <c r="D3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JST_USER</author>
  </authors>
  <commentList>
    <comment ref="I28" authorId="0" shapeId="0" xr:uid="{00000000-0006-0000-0000-000001000000}">
      <text>
        <r>
          <rPr>
            <sz val="9"/>
            <color indexed="81"/>
            <rFont val="ＭＳ Ｐゴシック"/>
            <family val="3"/>
            <charset val="128"/>
          </rPr>
          <t>「収入額(A')」欄は、当事業年度の防災科研からの受入金額（変更契約に基づく返金がある場合は当該返金額を控除）を入力する欄となりますが、契約額（A)が一旦、自動反映されますので、当事業年度の防災科研からの受入金額が契約額と一致しない場合のみ、上書き修正してください。</t>
        </r>
      </text>
    </comment>
    <comment ref="I38" authorId="0" shapeId="0" xr:uid="{00000000-0006-0000-0000-000002000000}">
      <text>
        <r>
          <rPr>
            <sz val="9"/>
            <color indexed="81"/>
            <rFont val="ＭＳ Ｐゴシック"/>
            <family val="3"/>
            <charset val="128"/>
          </rPr>
          <t xml:space="preserve">「収入額(A')」欄は、前事業年度の防災科研からの受入金額（変更契約に基づく返金がある場合は当該返金額を控除）を入力する欄となりますが、契約額（G)が一旦、自動反映されますので、前事業年度の防災科研からの受入金額が契約額と一致しない場合のみ、上書き修正してください。
</t>
        </r>
      </text>
    </comment>
  </commentList>
</comments>
</file>

<file path=xl/sharedStrings.xml><?xml version="1.0" encoding="utf-8"?>
<sst xmlns="http://schemas.openxmlformats.org/spreadsheetml/2006/main" count="150" uniqueCount="123">
  <si>
    <t>合　計</t>
  </si>
  <si>
    <t>部署・職名</t>
    <rPh sb="0" eb="2">
      <t>ブショ</t>
    </rPh>
    <rPh sb="3" eb="5">
      <t>ショクメイ</t>
    </rPh>
    <phoneticPr fontId="1"/>
  </si>
  <si>
    <t>所属部署</t>
    <rPh sb="0" eb="2">
      <t>ショゾク</t>
    </rPh>
    <rPh sb="2" eb="4">
      <t>ブショ</t>
    </rPh>
    <phoneticPr fontId="1"/>
  </si>
  <si>
    <t>備考</t>
    <rPh sb="0" eb="2">
      <t>ビコウ</t>
    </rPh>
    <phoneticPr fontId="1"/>
  </si>
  <si>
    <t>返還済額 (D)</t>
    <rPh sb="0" eb="2">
      <t>ヘンカン</t>
    </rPh>
    <rPh sb="2" eb="3">
      <t>スミ</t>
    </rPh>
    <phoneticPr fontId="1"/>
  </si>
  <si>
    <t>間接経費</t>
    <rPh sb="0" eb="2">
      <t>カンセツ</t>
    </rPh>
    <rPh sb="2" eb="4">
      <t>ケイヒ</t>
    </rPh>
    <phoneticPr fontId="1"/>
  </si>
  <si>
    <t>物品費</t>
    <rPh sb="0" eb="2">
      <t>ブッピン</t>
    </rPh>
    <rPh sb="2" eb="3">
      <t>ヒ</t>
    </rPh>
    <phoneticPr fontId="1"/>
  </si>
  <si>
    <t>旅費</t>
    <rPh sb="0" eb="2">
      <t>リョヒ</t>
    </rPh>
    <phoneticPr fontId="1"/>
  </si>
  <si>
    <t>人件費・謝金</t>
    <phoneticPr fontId="1"/>
  </si>
  <si>
    <t>その他</t>
    <rPh sb="2" eb="3">
      <t>タ</t>
    </rPh>
    <phoneticPr fontId="1"/>
  </si>
  <si>
    <t>計</t>
    <rPh sb="0" eb="1">
      <t>ケイ</t>
    </rPh>
    <phoneticPr fontId="1"/>
  </si>
  <si>
    <t>決算額 (H)</t>
    <rPh sb="0" eb="2">
      <t>ケッサン</t>
    </rPh>
    <rPh sb="2" eb="3">
      <t>ガク</t>
    </rPh>
    <phoneticPr fontId="1"/>
  </si>
  <si>
    <t>（円）</t>
    <phoneticPr fontId="1"/>
  </si>
  <si>
    <t>項目別収支決算表                                                       　　　　　　</t>
    <phoneticPr fontId="1"/>
  </si>
  <si>
    <t>決算額 (B)</t>
    <phoneticPr fontId="1"/>
  </si>
  <si>
    <t>再委託費等</t>
    <rPh sb="0" eb="3">
      <t>サイイタク</t>
    </rPh>
    <rPh sb="3" eb="4">
      <t>ヒ</t>
    </rPh>
    <rPh sb="4" eb="5">
      <t>トウ</t>
    </rPh>
    <phoneticPr fontId="1"/>
  </si>
  <si>
    <t>直接経費</t>
    <phoneticPr fontId="1"/>
  </si>
  <si>
    <t>繰越決算額 (I)</t>
    <rPh sb="0" eb="2">
      <t>クリコシ</t>
    </rPh>
    <rPh sb="2" eb="4">
      <t>ケッサン</t>
    </rPh>
    <rPh sb="4" eb="5">
      <t>ガク</t>
    </rPh>
    <phoneticPr fontId="1"/>
  </si>
  <si>
    <t>返還済額 (K)</t>
    <rPh sb="0" eb="2">
      <t>ヘンカン</t>
    </rPh>
    <rPh sb="2" eb="3">
      <t>スミ</t>
    </rPh>
    <phoneticPr fontId="1"/>
  </si>
  <si>
    <t>契約額 (A)</t>
    <rPh sb="0" eb="2">
      <t>ケイヤク</t>
    </rPh>
    <rPh sb="2" eb="3">
      <t>ガク</t>
    </rPh>
    <phoneticPr fontId="1"/>
  </si>
  <si>
    <t>契約額 (G)</t>
    <rPh sb="0" eb="2">
      <t>ケイヤク</t>
    </rPh>
    <rPh sb="2" eb="3">
      <t>ガク</t>
    </rPh>
    <phoneticPr fontId="1"/>
  </si>
  <si>
    <t>収入額 (A')</t>
    <phoneticPr fontId="1"/>
  </si>
  <si>
    <t>収入額 (G')</t>
    <phoneticPr fontId="1"/>
  </si>
  <si>
    <t>決算額 (B)</t>
  </si>
  <si>
    <t>収入額 (A')</t>
  </si>
  <si>
    <t>当事業年度分</t>
    <rPh sb="5" eb="6">
      <t>ブン</t>
    </rPh>
    <phoneticPr fontId="1"/>
  </si>
  <si>
    <t>前事業年度分</t>
    <rPh sb="5" eb="6">
      <t>ブン</t>
    </rPh>
    <phoneticPr fontId="1"/>
  </si>
  <si>
    <t>前事業年度に繰越額が発生している場合には、以下に支出状況等を記載のこと</t>
    <rPh sb="6" eb="8">
      <t>クリコシ</t>
    </rPh>
    <rPh sb="8" eb="9">
      <t>ガク</t>
    </rPh>
    <rPh sb="10" eb="12">
      <t>ハッセイ</t>
    </rPh>
    <rPh sb="16" eb="18">
      <t>バアイ</t>
    </rPh>
    <rPh sb="21" eb="23">
      <t>イカ</t>
    </rPh>
    <rPh sb="30" eb="32">
      <t>キサイ</t>
    </rPh>
    <phoneticPr fontId="1"/>
  </si>
  <si>
    <t>当事業年度の委託研究費の支出状況等は以下の通り。</t>
    <rPh sb="6" eb="8">
      <t>イタク</t>
    </rPh>
    <rPh sb="8" eb="11">
      <t>ケンキュウヒ</t>
    </rPh>
    <rPh sb="18" eb="20">
      <t>イカ</t>
    </rPh>
    <rPh sb="21" eb="22">
      <t>トオ</t>
    </rPh>
    <phoneticPr fontId="1"/>
  </si>
  <si>
    <t>経理様式１</t>
    <phoneticPr fontId="1"/>
  </si>
  <si>
    <t>契　　約
担 当 者</t>
    <rPh sb="0" eb="1">
      <t>チギリ</t>
    </rPh>
    <rPh sb="5" eb="6">
      <t>タン</t>
    </rPh>
    <rPh sb="7" eb="8">
      <t>トウ</t>
    </rPh>
    <rPh sb="9" eb="10">
      <t>シャ</t>
    </rPh>
    <phoneticPr fontId="1"/>
  </si>
  <si>
    <t>研　　究
担 当 者</t>
    <rPh sb="5" eb="6">
      <t>タン</t>
    </rPh>
    <rPh sb="7" eb="8">
      <t>トウ</t>
    </rPh>
    <rPh sb="9" eb="10">
      <t>シャ</t>
    </rPh>
    <phoneticPr fontId="1"/>
  </si>
  <si>
    <t>研究題目
（※）</t>
    <phoneticPr fontId="1"/>
  </si>
  <si>
    <t>なお、研究成果の内容については、研究実施報告書又は研究進捗報告書等により別途報告を行っている。</t>
    <rPh sb="32" eb="33">
      <t>ナド</t>
    </rPh>
    <rPh sb="41" eb="42">
      <t>オコナ</t>
    </rPh>
    <phoneticPr fontId="1"/>
  </si>
  <si>
    <t>うち自己負担額 (B')</t>
    <phoneticPr fontId="1"/>
  </si>
  <si>
    <t>契約番号(※）　　　　　</t>
    <rPh sb="0" eb="2">
      <t>ケイヤク</t>
    </rPh>
    <rPh sb="2" eb="4">
      <t>バンゴウ</t>
    </rPh>
    <phoneticPr fontId="1"/>
  </si>
  <si>
    <t>職    名</t>
    <phoneticPr fontId="1"/>
  </si>
  <si>
    <t>氏　　名</t>
    <rPh sb="0" eb="1">
      <t>シ</t>
    </rPh>
    <rPh sb="3" eb="4">
      <t>メイ</t>
    </rPh>
    <phoneticPr fontId="1"/>
  </si>
  <si>
    <t>機 関 名</t>
    <rPh sb="0" eb="1">
      <t>キ</t>
    </rPh>
    <rPh sb="2" eb="3">
      <t>セキ</t>
    </rPh>
    <rPh sb="4" eb="5">
      <t>メイ</t>
    </rPh>
    <phoneticPr fontId="1"/>
  </si>
  <si>
    <t>所 在 地</t>
    <rPh sb="0" eb="1">
      <t>トコロ</t>
    </rPh>
    <rPh sb="2" eb="3">
      <t>ザイ</t>
    </rPh>
    <rPh sb="4" eb="5">
      <t>チ</t>
    </rPh>
    <phoneticPr fontId="1"/>
  </si>
  <si>
    <t>機 関 の</t>
    <rPh sb="0" eb="1">
      <t>キ</t>
    </rPh>
    <rPh sb="2" eb="3">
      <t>セキ</t>
    </rPh>
    <phoneticPr fontId="1"/>
  </si>
  <si>
    <t>うち自己負担額 (H')</t>
    <phoneticPr fontId="1"/>
  </si>
  <si>
    <t>うち自己負担額 (B')</t>
  </si>
  <si>
    <t>研究題目</t>
    <rPh sb="0" eb="2">
      <t>ケンキュウ</t>
    </rPh>
    <rPh sb="2" eb="4">
      <t>ダイモク</t>
    </rPh>
    <phoneticPr fontId="1"/>
  </si>
  <si>
    <t>当事業年度分</t>
    <rPh sb="0" eb="1">
      <t>トウ</t>
    </rPh>
    <rPh sb="1" eb="3">
      <t>ジギョウ</t>
    </rPh>
    <rPh sb="3" eb="5">
      <t>ネンド</t>
    </rPh>
    <rPh sb="5" eb="6">
      <t>ブン</t>
    </rPh>
    <phoneticPr fontId="1"/>
  </si>
  <si>
    <t>前事業年度分</t>
    <rPh sb="0" eb="1">
      <t>ゼン</t>
    </rPh>
    <rPh sb="1" eb="3">
      <t>ジギョウ</t>
    </rPh>
    <rPh sb="3" eb="5">
      <t>ネンド</t>
    </rPh>
    <rPh sb="5" eb="6">
      <t>ブン</t>
    </rPh>
    <phoneticPr fontId="1"/>
  </si>
  <si>
    <t>研究担当者</t>
    <rPh sb="0" eb="2">
      <t>ケンキュウ</t>
    </rPh>
    <rPh sb="2" eb="5">
      <t>タントウシャ</t>
    </rPh>
    <phoneticPr fontId="1"/>
  </si>
  <si>
    <t>収入額 (G')</t>
  </si>
  <si>
    <t>上記の前事業年度の決算額に含まれる自己負担額分を入力してください。</t>
    <rPh sb="3" eb="4">
      <t>ゼン</t>
    </rPh>
    <rPh sb="4" eb="6">
      <t>ジギョウ</t>
    </rPh>
    <rPh sb="6" eb="8">
      <t>ネンド</t>
    </rPh>
    <phoneticPr fontId="1"/>
  </si>
  <si>
    <t>前事業年度の返還済額を入力してください。</t>
    <rPh sb="11" eb="13">
      <t>ニュウリョク</t>
    </rPh>
    <phoneticPr fontId="1"/>
  </si>
  <si>
    <t>No.</t>
    <phoneticPr fontId="1"/>
  </si>
  <si>
    <t>日付</t>
    <rPh sb="0" eb="2">
      <t>ヒヅケ</t>
    </rPh>
    <phoneticPr fontId="1"/>
  </si>
  <si>
    <t>上記の決算額に含まれる自己負担額分を入力してください。</t>
    <rPh sb="0" eb="2">
      <t>ジョウキ</t>
    </rPh>
    <rPh sb="3" eb="5">
      <t>ケッサン</t>
    </rPh>
    <rPh sb="5" eb="6">
      <t>ガク</t>
    </rPh>
    <rPh sb="7" eb="8">
      <t>フク</t>
    </rPh>
    <rPh sb="11" eb="13">
      <t>ジコ</t>
    </rPh>
    <rPh sb="13" eb="15">
      <t>フタン</t>
    </rPh>
    <rPh sb="15" eb="16">
      <t>ガク</t>
    </rPh>
    <rPh sb="16" eb="17">
      <t>ブン</t>
    </rPh>
    <rPh sb="18" eb="20">
      <t>ニュウリョク</t>
    </rPh>
    <phoneticPr fontId="1"/>
  </si>
  <si>
    <t>契約番号</t>
    <rPh sb="0" eb="2">
      <t>ケイヤク</t>
    </rPh>
    <rPh sb="2" eb="4">
      <t>バンゴウ</t>
    </rPh>
    <phoneticPr fontId="1"/>
  </si>
  <si>
    <t>大項目</t>
    <rPh sb="0" eb="1">
      <t>ダイ</t>
    </rPh>
    <rPh sb="1" eb="3">
      <t>コウモク</t>
    </rPh>
    <phoneticPr fontId="1"/>
  </si>
  <si>
    <t>中項目</t>
    <rPh sb="0" eb="1">
      <t>チュウ</t>
    </rPh>
    <rPh sb="1" eb="3">
      <t>コウモク</t>
    </rPh>
    <phoneticPr fontId="1"/>
  </si>
  <si>
    <t>入力時の留意事項等　</t>
    <rPh sb="0" eb="2">
      <t>ニュウリョク</t>
    </rPh>
    <rPh sb="2" eb="3">
      <t>ジ</t>
    </rPh>
    <rPh sb="4" eb="6">
      <t>リュウイ</t>
    </rPh>
    <rPh sb="6" eb="8">
      <t>ジコウ</t>
    </rPh>
    <rPh sb="8" eb="9">
      <t>トウ</t>
    </rPh>
    <phoneticPr fontId="1"/>
  </si>
  <si>
    <t>翌事業年度に継続する契約もしくは当事業年度末に終了する契約：当事業年度の3/31を記入してください。
当事業年度の3/31より前に終了する契約：契約期間終了日を記入してください。
※提出日ではありません。</t>
    <rPh sb="0" eb="1">
      <t>ヨク</t>
    </rPh>
    <rPh sb="1" eb="3">
      <t>ジギョウ</t>
    </rPh>
    <rPh sb="3" eb="5">
      <t>ネンド</t>
    </rPh>
    <rPh sb="6" eb="8">
      <t>ケイゾク</t>
    </rPh>
    <rPh sb="10" eb="12">
      <t>ケイヤク</t>
    </rPh>
    <rPh sb="16" eb="17">
      <t>トウ</t>
    </rPh>
    <rPh sb="17" eb="19">
      <t>ジギョウ</t>
    </rPh>
    <rPh sb="19" eb="21">
      <t>ネンド</t>
    </rPh>
    <rPh sb="21" eb="22">
      <t>マツ</t>
    </rPh>
    <rPh sb="23" eb="25">
      <t>シュウリョウ</t>
    </rPh>
    <rPh sb="27" eb="29">
      <t>ケイヤク</t>
    </rPh>
    <rPh sb="30" eb="33">
      <t>トウジギョウ</t>
    </rPh>
    <rPh sb="41" eb="43">
      <t>キニュウ</t>
    </rPh>
    <rPh sb="63" eb="64">
      <t>マエ</t>
    </rPh>
    <rPh sb="65" eb="67">
      <t>シュウリョウ</t>
    </rPh>
    <rPh sb="69" eb="71">
      <t>ケイヤク</t>
    </rPh>
    <rPh sb="91" eb="93">
      <t>テイシュツ</t>
    </rPh>
    <rPh sb="93" eb="94">
      <t>ビ</t>
    </rPh>
    <phoneticPr fontId="1"/>
  </si>
  <si>
    <t>前事業年度の最終契約額（変更契約による増減反映）を入力してください。</t>
    <rPh sb="6" eb="8">
      <t>サイシュウ</t>
    </rPh>
    <rPh sb="12" eb="14">
      <t>ヘンコウ</t>
    </rPh>
    <rPh sb="14" eb="16">
      <t>ケイヤク</t>
    </rPh>
    <rPh sb="19" eb="21">
      <t>ゾウゲン</t>
    </rPh>
    <rPh sb="21" eb="23">
      <t>ハンエイ</t>
    </rPh>
    <rPh sb="25" eb="27">
      <t>ニュウリョク</t>
    </rPh>
    <phoneticPr fontId="1"/>
  </si>
  <si>
    <t>当事業年度の最終契約額（変更契約による増減反映）を入力してください。</t>
    <rPh sb="0" eb="1">
      <t>トウ</t>
    </rPh>
    <rPh sb="6" eb="8">
      <t>サイシュウ</t>
    </rPh>
    <rPh sb="12" eb="14">
      <t>ヘンコウ</t>
    </rPh>
    <rPh sb="14" eb="16">
      <t>ケイヤク</t>
    </rPh>
    <rPh sb="19" eb="21">
      <t>ゾウゲン</t>
    </rPh>
    <rPh sb="21" eb="23">
      <t>ハンエイ</t>
    </rPh>
    <rPh sb="25" eb="27">
      <t>ニュウリョク</t>
    </rPh>
    <phoneticPr fontId="1"/>
  </si>
  <si>
    <t>前事業年度の支出金額（自己負担額含む）を入力してください。</t>
    <rPh sb="6" eb="8">
      <t>シシュツ</t>
    </rPh>
    <rPh sb="8" eb="9">
      <t>キン</t>
    </rPh>
    <rPh sb="11" eb="13">
      <t>ジコ</t>
    </rPh>
    <rPh sb="13" eb="15">
      <t>フタン</t>
    </rPh>
    <rPh sb="15" eb="16">
      <t>ガク</t>
    </rPh>
    <rPh sb="16" eb="17">
      <t>フク</t>
    </rPh>
    <rPh sb="20" eb="22">
      <t>ニュウリョク</t>
    </rPh>
    <phoneticPr fontId="1"/>
  </si>
  <si>
    <t>②</t>
    <phoneticPr fontId="1"/>
  </si>
  <si>
    <t>【自動計算】
当欄の金額合計は執行済みの委託研究費が否認されない限り精算額に相当します。</t>
    <rPh sb="1" eb="3">
      <t>ジドウ</t>
    </rPh>
    <rPh sb="3" eb="5">
      <t>ケイサン</t>
    </rPh>
    <rPh sb="7" eb="8">
      <t>トウ</t>
    </rPh>
    <rPh sb="8" eb="9">
      <t>ラン</t>
    </rPh>
    <rPh sb="10" eb="12">
      <t>キンガク</t>
    </rPh>
    <rPh sb="12" eb="14">
      <t>ゴウケイ</t>
    </rPh>
    <rPh sb="15" eb="17">
      <t>シッコウ</t>
    </rPh>
    <rPh sb="17" eb="18">
      <t>ズ</t>
    </rPh>
    <rPh sb="20" eb="22">
      <t>イタク</t>
    </rPh>
    <rPh sb="22" eb="24">
      <t>ケンキュウ</t>
    </rPh>
    <rPh sb="24" eb="25">
      <t>ヒ</t>
    </rPh>
    <rPh sb="26" eb="28">
      <t>ヒニン</t>
    </rPh>
    <rPh sb="32" eb="33">
      <t>カギ</t>
    </rPh>
    <rPh sb="34" eb="37">
      <t>セイサンガク</t>
    </rPh>
    <rPh sb="38" eb="40">
      <t>ソウトウ</t>
    </rPh>
    <phoneticPr fontId="1"/>
  </si>
  <si>
    <t>当事業年度の支出金額を入力してください。直接経費の中で自己負担（使途に制限の無い資金（自己資金、寄付金等）を充当して行った執行）がある場合には、当該自己負担額分を含めて入力してください。
間接経費に自己負担額分を含めて計上することはできませんので、注意してください。
 ※前事業年度からの繰越額の支出はここに含めず、「前事業年度分」の繰越決算額（I)に入力してください。
直接経費と間接経費を跨ぐ流用（相殺）はできません。</t>
    <rPh sb="1" eb="3">
      <t>ジギョウ</t>
    </rPh>
    <rPh sb="11" eb="13">
      <t>ニュウリョク</t>
    </rPh>
    <rPh sb="20" eb="22">
      <t>チョクセツ</t>
    </rPh>
    <rPh sb="22" eb="24">
      <t>ケイヒ</t>
    </rPh>
    <rPh sb="25" eb="26">
      <t>ナカ</t>
    </rPh>
    <rPh sb="54" eb="56">
      <t>ジュウトウ</t>
    </rPh>
    <rPh sb="84" eb="86">
      <t>ニュウリョク</t>
    </rPh>
    <rPh sb="137" eb="139">
      <t>ジギョウ</t>
    </rPh>
    <rPh sb="160" eb="162">
      <t>ジギョウ</t>
    </rPh>
    <rPh sb="167" eb="169">
      <t>クリコシ</t>
    </rPh>
    <rPh sb="169" eb="171">
      <t>ケッサン</t>
    </rPh>
    <rPh sb="171" eb="172">
      <t>ガク</t>
    </rPh>
    <rPh sb="176" eb="178">
      <t>ニュウリョク</t>
    </rPh>
    <phoneticPr fontId="1"/>
  </si>
  <si>
    <r>
      <t xml:space="preserve">差引額 (C) 
</t>
    </r>
    <r>
      <rPr>
        <sz val="6"/>
        <color theme="1"/>
        <rFont val="ＭＳ ゴシック"/>
        <family val="3"/>
        <charset val="128"/>
      </rPr>
      <t>=(A)-(B)+(B')</t>
    </r>
    <rPh sb="0" eb="1">
      <t>サ</t>
    </rPh>
    <rPh sb="1" eb="2">
      <t>ヒ</t>
    </rPh>
    <rPh sb="2" eb="3">
      <t>ガク</t>
    </rPh>
    <phoneticPr fontId="1"/>
  </si>
  <si>
    <t>繰越額(E)</t>
    <rPh sb="0" eb="2">
      <t>クリコシ</t>
    </rPh>
    <phoneticPr fontId="1"/>
  </si>
  <si>
    <r>
      <t xml:space="preserve">返還予定額(F)
</t>
    </r>
    <r>
      <rPr>
        <sz val="6"/>
        <color theme="1"/>
        <rFont val="ＭＳ ゴシック"/>
        <family val="3"/>
        <charset val="128"/>
      </rPr>
      <t>=(A')-(B)+(B')-(D)-(E)</t>
    </r>
    <rPh sb="0" eb="2">
      <t>ヘンカン</t>
    </rPh>
    <rPh sb="2" eb="4">
      <t>ヨテイ</t>
    </rPh>
    <rPh sb="4" eb="5">
      <t>ガク</t>
    </rPh>
    <phoneticPr fontId="1"/>
  </si>
  <si>
    <r>
      <t xml:space="preserve">差引額 (J) 
</t>
    </r>
    <r>
      <rPr>
        <sz val="6"/>
        <color theme="1"/>
        <rFont val="ＭＳ ゴシック"/>
        <family val="3"/>
        <charset val="128"/>
      </rPr>
      <t>=(G)-(H)+(H')-(I)</t>
    </r>
    <rPh sb="0" eb="1">
      <t>サ</t>
    </rPh>
    <rPh sb="1" eb="2">
      <t>ヒ</t>
    </rPh>
    <rPh sb="2" eb="3">
      <t>ガク</t>
    </rPh>
    <phoneticPr fontId="1"/>
  </si>
  <si>
    <r>
      <t xml:space="preserve">返還予定額 (L)
</t>
    </r>
    <r>
      <rPr>
        <sz val="6"/>
        <color theme="1"/>
        <rFont val="ＭＳ ゴシック"/>
        <family val="3"/>
        <charset val="128"/>
      </rPr>
      <t xml:space="preserve"> =(G')-(H)+(H')-(I)-(K)</t>
    </r>
    <rPh sb="0" eb="2">
      <t>ヘンカン</t>
    </rPh>
    <rPh sb="2" eb="4">
      <t>ヨテイ</t>
    </rPh>
    <rPh sb="4" eb="5">
      <t>ガク</t>
    </rPh>
    <phoneticPr fontId="1"/>
  </si>
  <si>
    <r>
      <t xml:space="preserve">委託費充当額(当＋前)
</t>
    </r>
    <r>
      <rPr>
        <sz val="6"/>
        <color theme="1"/>
        <rFont val="ＭＳ ゴシック"/>
        <family val="3"/>
        <charset val="128"/>
      </rPr>
      <t>(B)-(B')+(I)</t>
    </r>
    <rPh sb="0" eb="3">
      <t>イタクヒ</t>
    </rPh>
    <rPh sb="3" eb="5">
      <t>ジュウトウ</t>
    </rPh>
    <rPh sb="5" eb="6">
      <t>ガク</t>
    </rPh>
    <rPh sb="7" eb="8">
      <t>トウ</t>
    </rPh>
    <rPh sb="9" eb="10">
      <t>マエ</t>
    </rPh>
    <phoneticPr fontId="1"/>
  </si>
  <si>
    <r>
      <t>繰越額</t>
    </r>
    <r>
      <rPr>
        <sz val="10"/>
        <color theme="1"/>
        <rFont val="ＭＳ ゴシック"/>
        <family val="3"/>
        <charset val="128"/>
      </rPr>
      <t>(E)</t>
    </r>
    <rPh sb="0" eb="2">
      <t>クリコシ</t>
    </rPh>
    <phoneticPr fontId="1"/>
  </si>
  <si>
    <t>①</t>
    <phoneticPr fontId="1"/>
  </si>
  <si>
    <t>③</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</si>
  <si>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</si>
  <si>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</si>
  <si>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</si>
  <si>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</si>
  <si>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</si>
  <si>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</si>
  <si>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</si>
  <si>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</si>
  <si>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</si>
  <si>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</si>
  <si>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</si>
  <si>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</si>
  <si>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</si>
  <si>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うち自己負担額 (H')</t>
    <phoneticPr fontId="1"/>
  </si>
  <si>
    <t>⑱</t>
    <phoneticPr fontId="1"/>
  </si>
  <si>
    <t>⑲</t>
    <phoneticPr fontId="1"/>
  </si>
  <si>
    <t>⑳</t>
    <phoneticPr fontId="1"/>
  </si>
  <si>
    <t>㉑</t>
    <phoneticPr fontId="1"/>
  </si>
  <si>
    <t>㉒</t>
    <phoneticPr fontId="1"/>
  </si>
  <si>
    <t>㉓</t>
    <phoneticPr fontId="1"/>
  </si>
  <si>
    <r>
      <t xml:space="preserve">委託費充当額(当＋前)
</t>
    </r>
    <r>
      <rPr>
        <sz val="6"/>
        <color theme="1"/>
        <rFont val="ＭＳ Ｐゴシック"/>
        <family val="3"/>
        <charset val="128"/>
      </rPr>
      <t>(B)-(B')+(I)</t>
    </r>
    <phoneticPr fontId="1"/>
  </si>
  <si>
    <t>前事業年度からの繰越額で当事業年度に支出した支出金額を費目毎に区分して入力してください。
※前事業年度からの繰越額ではなく、前事業年度からの繰越額のうち、当事業年度に支出した額ですのでご注意ください。</t>
    <rPh sb="1" eb="3">
      <t>ジギョウ</t>
    </rPh>
    <rPh sb="13" eb="15">
      <t>ジギョウ</t>
    </rPh>
    <rPh sb="35" eb="37">
      <t>ニュウリョク</t>
    </rPh>
    <rPh sb="47" eb="49">
      <t>ジギョウ</t>
    </rPh>
    <rPh sb="70" eb="72">
      <t>クリコシ</t>
    </rPh>
    <rPh sb="72" eb="73">
      <t>ガク</t>
    </rPh>
    <rPh sb="77" eb="78">
      <t>トウ</t>
    </rPh>
    <rPh sb="78" eb="80">
      <t>ジギョウ</t>
    </rPh>
    <rPh sb="80" eb="82">
      <t>ネンド</t>
    </rPh>
    <rPh sb="83" eb="85">
      <t>シシュツ</t>
    </rPh>
    <rPh sb="87" eb="88">
      <t>ガク</t>
    </rPh>
    <phoneticPr fontId="1"/>
  </si>
  <si>
    <t>【自動計算】
当欄直接経費の各費目の絶対値（±）が５００万円を超える場合で、かつ、直接経費総額（契約額）の５０％を超える場合は、費目間流用について、防災科研の事前承認を得ているかを研究担当者に確認してください。</t>
    <rPh sb="1" eb="3">
      <t>ジド</t>
    </rPh>
    <phoneticPr fontId="1"/>
  </si>
  <si>
    <t>当事業年度の防災科研からの受入金額（変更契約に基づく返金がある場合は当該返金額を控除）を入力する欄となりますが、契約額（A)が一旦、自動反映されますので、当事業年度の防災科研からの受入金額が契約額と一致しない場合のみ、上書き修正してください。</t>
    <rPh sb="1" eb="3">
      <t>ジギョウ</t>
    </rPh>
    <rPh sb="13" eb="15">
      <t>ウケイレ</t>
    </rPh>
    <rPh sb="15" eb="16">
      <t>キン</t>
    </rPh>
    <rPh sb="44" eb="46">
      <t>ニュウリョク</t>
    </rPh>
    <rPh sb="48" eb="49">
      <t>ラン</t>
    </rPh>
    <rPh sb="56" eb="58">
      <t>ケイヤク</t>
    </rPh>
    <rPh sb="58" eb="59">
      <t>ガク</t>
    </rPh>
    <rPh sb="63" eb="65">
      <t>イッタン</t>
    </rPh>
    <rPh sb="66" eb="68">
      <t>ジドウ</t>
    </rPh>
    <rPh sb="68" eb="70">
      <t>ハンエイ</t>
    </rPh>
    <rPh sb="95" eb="97">
      <t>ケイヤク</t>
    </rPh>
    <rPh sb="97" eb="98">
      <t>ガク</t>
    </rPh>
    <rPh sb="99" eb="101">
      <t>イッチ</t>
    </rPh>
    <rPh sb="104" eb="106">
      <t>バアイ</t>
    </rPh>
    <rPh sb="109" eb="111">
      <t>ウワガ</t>
    </rPh>
    <rPh sb="112" eb="114">
      <t>シュウセイ</t>
    </rPh>
    <phoneticPr fontId="1"/>
  </si>
  <si>
    <t>【自動計算】
当欄直接経費の各費目の絶対値（±）が５００万円を超える場合で、かつ、直接経費総額（契約額）の５０％を超える場合は、費目間流用について、防災科研の事前承認を得ているかを研究担当者に確認してください。</t>
    <rPh sb="1" eb="3">
      <t>ジドウ</t>
    </rPh>
    <rPh sb="3" eb="5">
      <t>ケイサン</t>
    </rPh>
    <rPh sb="7" eb="8">
      <t>トウ</t>
    </rPh>
    <rPh sb="8" eb="9">
      <t>ラン</t>
    </rPh>
    <rPh sb="9" eb="11">
      <t>チョクセツ</t>
    </rPh>
    <rPh sb="11" eb="13">
      <t>ケイヒ</t>
    </rPh>
    <rPh sb="14" eb="17">
      <t>カクヒモク</t>
    </rPh>
    <rPh sb="18" eb="20">
      <t>ゼッタイ</t>
    </rPh>
    <rPh sb="20" eb="21">
      <t>アタイ</t>
    </rPh>
    <rPh sb="28" eb="30">
      <t>マンエン</t>
    </rPh>
    <rPh sb="31" eb="32">
      <t>コ</t>
    </rPh>
    <rPh sb="34" eb="36">
      <t>バアイ</t>
    </rPh>
    <rPh sb="41" eb="43">
      <t>チョクセツ</t>
    </rPh>
    <rPh sb="43" eb="45">
      <t>ケイヒ</t>
    </rPh>
    <rPh sb="45" eb="47">
      <t>ソウガク</t>
    </rPh>
    <rPh sb="48" eb="50">
      <t>ケイヤク</t>
    </rPh>
    <rPh sb="50" eb="51">
      <t>ガク</t>
    </rPh>
    <rPh sb="57" eb="58">
      <t>コ</t>
    </rPh>
    <rPh sb="60" eb="62">
      <t>バアイ</t>
    </rPh>
    <rPh sb="64" eb="66">
      <t>ヒモク</t>
    </rPh>
    <rPh sb="66" eb="67">
      <t>カン</t>
    </rPh>
    <rPh sb="67" eb="69">
      <t>リュウヨウ</t>
    </rPh>
    <rPh sb="79" eb="81">
      <t>ジゼン</t>
    </rPh>
    <phoneticPr fontId="1"/>
  </si>
  <si>
    <t>前事業年度の防災科研からの受入金額（変更契約に基づく返金がある場合は当該返金額を控除）を入力する欄となりますが、契約額（G)が一旦、自動反映されますので、前事業年度の防災科研からの受入金額が契約額と一致しない場合のみ、上書き修正してください。</t>
    <rPh sb="0" eb="1">
      <t>ゼン</t>
    </rPh>
    <rPh sb="90" eb="92">
      <t>ウケイレ</t>
    </rPh>
    <rPh sb="92" eb="93">
      <t>キン</t>
    </rPh>
    <phoneticPr fontId="1"/>
  </si>
  <si>
    <t>納入遅延金等、当初の研究計画にない収入が発生した場合、防災科研に速やかにご相談ください。
その上で防災科研に返還すべき収入と判断された場合、当該事由と金額を記載してください。</t>
    <rPh sb="0" eb="2">
      <t>ノウニュウ</t>
    </rPh>
    <rPh sb="2" eb="4">
      <t>チエン</t>
    </rPh>
    <rPh sb="4" eb="5">
      <t>キン</t>
    </rPh>
    <rPh sb="5" eb="6">
      <t>トウ</t>
    </rPh>
    <rPh sb="62" eb="64">
      <t>ハンダン</t>
    </rPh>
    <rPh sb="70" eb="72">
      <t>トウガイ</t>
    </rPh>
    <phoneticPr fontId="1"/>
  </si>
  <si>
    <t>国立研究開発法人防災科学技術研究所</t>
    <rPh sb="0" eb="2">
      <t>コクリツ</t>
    </rPh>
    <rPh sb="2" eb="4">
      <t>ケンキュウ</t>
    </rPh>
    <rPh sb="4" eb="6">
      <t>カイハツ</t>
    </rPh>
    <rPh sb="8" eb="10">
      <t>ボウサイ</t>
    </rPh>
    <rPh sb="10" eb="12">
      <t>カガク</t>
    </rPh>
    <rPh sb="12" eb="14">
      <t>ギジュツ</t>
    </rPh>
    <rPh sb="14" eb="17">
      <t>ケンキュウジョ</t>
    </rPh>
    <phoneticPr fontId="1"/>
  </si>
  <si>
    <t>契約担当役　殿</t>
    <rPh sb="0" eb="2">
      <t>ケイヤク</t>
    </rPh>
    <rPh sb="2" eb="5">
      <t>タントウヤク</t>
    </rPh>
    <rPh sb="6" eb="7">
      <t>トノ</t>
    </rPh>
    <phoneticPr fontId="1"/>
  </si>
  <si>
    <r>
      <t>【防災科研に返還すべき収入が発生した場合、備考欄に事由と金額を記載のこと】</t>
    </r>
    <r>
      <rPr>
        <sz val="9"/>
        <rFont val="ＭＳ ゴシック"/>
        <family val="3"/>
        <charset val="128"/>
      </rPr>
      <t xml:space="preserve">
</t>
    </r>
    <rPh sb="1" eb="3">
      <t>ボウサイ</t>
    </rPh>
    <rPh sb="3" eb="4">
      <t>カ</t>
    </rPh>
    <rPh sb="4" eb="5">
      <t>ケン</t>
    </rPh>
    <phoneticPr fontId="1"/>
  </si>
  <si>
    <t>防災科研使用欄</t>
    <rPh sb="0" eb="2">
      <t>ボウサイ</t>
    </rPh>
    <rPh sb="2" eb="3">
      <t>カ</t>
    </rPh>
    <rPh sb="3" eb="4">
      <t>ケン</t>
    </rPh>
    <phoneticPr fontId="1"/>
  </si>
  <si>
    <t>研究開発課題</t>
    <rPh sb="0" eb="2">
      <t>ケンキュウ</t>
    </rPh>
    <rPh sb="2" eb="4">
      <t>カイハツ</t>
    </rPh>
    <rPh sb="4" eb="6">
      <t>カダイ</t>
    </rPh>
    <phoneticPr fontId="1"/>
  </si>
  <si>
    <t>研究開発課題
（※）</t>
    <rPh sb="2" eb="4">
      <t>カイハツ</t>
    </rPh>
    <rPh sb="4" eb="6">
      <t>カダイ</t>
    </rPh>
    <phoneticPr fontId="1"/>
  </si>
  <si>
    <t>④</t>
    <phoneticPr fontId="1"/>
  </si>
  <si>
    <t>国家レジリエンス（防災・減災）の強化</t>
    <phoneticPr fontId="1"/>
  </si>
  <si>
    <t>SIP課題</t>
    <rPh sb="3" eb="5">
      <t>カダイ</t>
    </rPh>
    <phoneticPr fontId="1"/>
  </si>
  <si>
    <t xml:space="preserve"> 「返還連絡書」（経理様式４）による連絡に基づき、防災科研へ返還済の金額を入力してください。
※当事業年度中に変更契約を締結して返金を行った場合（減額変更）は、本欄には入力せず、契約額(A)に反映してください。</t>
    <rPh sb="18" eb="20">
      <t>レンラク</t>
    </rPh>
    <rPh sb="21" eb="22">
      <t>モト</t>
    </rPh>
    <rPh sb="30" eb="32">
      <t>ヘンカン</t>
    </rPh>
    <rPh sb="32" eb="33">
      <t>ズ</t>
    </rPh>
    <rPh sb="37" eb="39">
      <t>ニュウリョク</t>
    </rPh>
    <rPh sb="49" eb="51">
      <t>ジギョウ</t>
    </rPh>
    <rPh sb="70" eb="72">
      <t>バアイ</t>
    </rPh>
    <rPh sb="73" eb="75">
      <t>ゲンガク</t>
    </rPh>
    <rPh sb="75" eb="77">
      <t>ヘンコウ</t>
    </rPh>
    <rPh sb="84" eb="86">
      <t>ニュウリョク</t>
    </rPh>
    <rPh sb="89" eb="91">
      <t>ケイヤク</t>
    </rPh>
    <rPh sb="91" eb="92">
      <t>ガク</t>
    </rPh>
    <phoneticPr fontId="1"/>
  </si>
  <si>
    <t>契約書を参照の上、記入してください。</t>
    <rPh sb="0" eb="3">
      <t>ケイヤクショ</t>
    </rPh>
    <rPh sb="4" eb="6">
      <t>サンショウ</t>
    </rPh>
    <rPh sb="7" eb="8">
      <t>ウエ</t>
    </rPh>
    <rPh sb="9" eb="11">
      <t>キニュウ</t>
    </rPh>
    <phoneticPr fontId="1"/>
  </si>
  <si>
    <t>契約担当者名</t>
    <rPh sb="0" eb="2">
      <t>ケイヤク</t>
    </rPh>
    <rPh sb="2" eb="5">
      <t>タントウシャ</t>
    </rPh>
    <rPh sb="5" eb="6">
      <t>メイ</t>
    </rPh>
    <phoneticPr fontId="1"/>
  </si>
  <si>
    <t>㉔</t>
    <phoneticPr fontId="1"/>
  </si>
  <si>
    <t>委託研究契約の契約権限をもつ研究機関側の代表者。</t>
    <rPh sb="0" eb="2">
      <t>イタク</t>
    </rPh>
    <rPh sb="2" eb="4">
      <t>ケンキュウ</t>
    </rPh>
    <rPh sb="4" eb="6">
      <t>ケイヤク</t>
    </rPh>
    <rPh sb="7" eb="9">
      <t>ケイヤク</t>
    </rPh>
    <rPh sb="9" eb="11">
      <t>ケンゲン</t>
    </rPh>
    <rPh sb="14" eb="16">
      <t>ケンキュウ</t>
    </rPh>
    <rPh sb="16" eb="18">
      <t>キカン</t>
    </rPh>
    <rPh sb="18" eb="19">
      <t>ガワ</t>
    </rPh>
    <rPh sb="20" eb="23">
      <t>ダイヒョウシャ</t>
    </rPh>
    <phoneticPr fontId="1"/>
  </si>
  <si>
    <t>契約書に記載された契約番号を記入してください。
※ 「契約番号」は、直近のものを記入してください。</t>
    <rPh sb="0" eb="3">
      <t>ケイヤクショ</t>
    </rPh>
    <rPh sb="4" eb="6">
      <t>キサイ</t>
    </rPh>
    <rPh sb="9" eb="11">
      <t>ケイヤク</t>
    </rPh>
    <rPh sb="11" eb="13">
      <t>バンゴウ</t>
    </rPh>
    <rPh sb="14" eb="16">
      <t>キニュウ</t>
    </rPh>
    <phoneticPr fontId="1"/>
  </si>
  <si>
    <t>※契約番号、研究開発課題及び研究題目は　契約書に記載されておりますので、そちらを参照の上記入してください。「契約番号」は、直近のものを記入してください。</t>
    <rPh sb="1" eb="3">
      <t>ケイヤク</t>
    </rPh>
    <rPh sb="3" eb="5">
      <t>バンゴウ</t>
    </rPh>
    <rPh sb="6" eb="8">
      <t>ケンキュウ</t>
    </rPh>
    <rPh sb="8" eb="10">
      <t>カイハツ</t>
    </rPh>
    <rPh sb="10" eb="12">
      <t>カダイ</t>
    </rPh>
    <rPh sb="12" eb="13">
      <t>オヨ</t>
    </rPh>
    <rPh sb="14" eb="16">
      <t>ケンキュウ</t>
    </rPh>
    <rPh sb="16" eb="18">
      <t>ダイモク</t>
    </rPh>
    <rPh sb="20" eb="23">
      <t>ケイヤクショ</t>
    </rPh>
    <rPh sb="24" eb="26">
      <t>キサイ</t>
    </rPh>
    <rPh sb="40" eb="42">
      <t>サンショウ</t>
    </rPh>
    <rPh sb="43" eb="44">
      <t>ウエ</t>
    </rPh>
    <rPh sb="44" eb="46">
      <t>キニュウ</t>
    </rPh>
    <phoneticPr fontId="1"/>
  </si>
  <si>
    <t>契約書前文を参照の上、記入してください。</t>
    <rPh sb="3" eb="5">
      <t>ゼンブン</t>
    </rPh>
    <phoneticPr fontId="1"/>
  </si>
  <si>
    <t>【210401】</t>
    <phoneticPr fontId="1"/>
  </si>
  <si>
    <t>２０２１年度委託研究実績報告書（兼）収支決算報告書</t>
    <rPh sb="4" eb="6">
      <t>ネンド</t>
    </rPh>
    <rPh sb="10" eb="12">
      <t>ジッセキ</t>
    </rPh>
    <rPh sb="12" eb="15">
      <t>ホウコクショ</t>
    </rPh>
    <rPh sb="16" eb="17">
      <t>ケン</t>
    </rPh>
    <rPh sb="18" eb="20">
      <t>シュウシ</t>
    </rPh>
    <rPh sb="20" eb="22">
      <t>ケッサン</t>
    </rPh>
    <rPh sb="22" eb="25">
      <t>ホウコクショ</t>
    </rPh>
    <phoneticPr fontId="1"/>
  </si>
  <si>
    <t>返還予定額(F)</t>
    <rPh sb="0" eb="2">
      <t>ヘンカン</t>
    </rPh>
    <rPh sb="2" eb="4">
      <t>ヨテイ</t>
    </rPh>
    <rPh sb="4" eb="5">
      <t>ガク</t>
    </rPh>
    <phoneticPr fontId="1"/>
  </si>
  <si>
    <t>返還予定額 (L)</t>
    <rPh sb="0" eb="2">
      <t>ヘンカン</t>
    </rPh>
    <rPh sb="2" eb="4">
      <t>ヨテイ</t>
    </rPh>
    <rPh sb="4" eb="5">
      <t>ガク</t>
    </rPh>
    <phoneticPr fontId="1"/>
  </si>
  <si>
    <t>当事業年度分の繰越額を入力してください。
なお、企業等に区分される研究機関の場合、繰越額の上限は、１０万円を上限とする直接経費に、相当する間接経費を加えた額となります。</t>
    <rPh sb="1" eb="3">
      <t>ジギョウ</t>
    </rPh>
    <rPh sb="11" eb="13">
      <t>ニュウリョク</t>
    </rPh>
    <rPh sb="24" eb="26">
      <t>キギョウ</t>
    </rPh>
    <rPh sb="26" eb="27">
      <t>トウ</t>
    </rPh>
    <rPh sb="28" eb="30">
      <t>クブン</t>
    </rPh>
    <rPh sb="33" eb="35">
      <t>ケンキュウ</t>
    </rPh>
    <rPh sb="35" eb="37">
      <t>キカン</t>
    </rPh>
    <rPh sb="38" eb="40">
      <t>バアイ</t>
    </rPh>
    <rPh sb="41" eb="43">
      <t>クリコシ</t>
    </rPh>
    <rPh sb="43" eb="44">
      <t>ガク</t>
    </rPh>
    <rPh sb="45" eb="47">
      <t>ジョウゲン</t>
    </rPh>
    <phoneticPr fontId="1"/>
  </si>
  <si>
    <t>【自動計算】
防災科研への返還が必要な額です。返還対象となる直接経費に相当する間接経費額（※間接経費の端数処理は「1円未満切り上げ」）となっているか確認してください。また、直接経費を全額（または一部）執行し、間接経費のみに残額が発生した場合、当該間接経費残額を返還予定額に含めているか確認してください。
後日、防災科研が発行する精算額通知書に沿って手続きください。</t>
    <rPh sb="1" eb="3">
      <t>ジドウ</t>
    </rPh>
    <rPh sb="3" eb="5">
      <t>ケイサン</t>
    </rPh>
    <rPh sb="7" eb="9">
      <t>ボウサイ</t>
    </rPh>
    <rPh sb="13" eb="15">
      <t>ヘンカン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</si>
</sst>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yyyy&quot;年&quot;m&quot;月&quot;d&quot;日&quot;&quot;現在&quot;"/>
  </numFmts>
  <fonts count="18" x14ac:knownFonts="1">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font>
    <font>
      <b/>
      <sz val="12"/>
      <color theme="1"/>
      <name val="ＭＳ ゴシック"/>
      <family val="3"/>
      <charset val="128"/>
    </font>
    <font>
      <strike/>
      <sz val="10"/>
      <color theme="1"/>
      <name val="ＭＳ ゴシック"/>
      <family val="3"/>
      <charset val="128"/>
    </font>
    <font>
      <b/>
      <sz val="11"/>
      <color theme="1"/>
      <name val="ＭＳ Ｐゴシック"/>
      <family val="3"/>
      <charset val="128"/>
    </font>
    <font>
      <sz val="6"/>
      <color theme="1"/>
      <name val="ＭＳ ゴシック"/>
      <family val="3"/>
      <charset val="128"/>
    </font>
    <font>
      <sz val="9"/>
      <color theme="1"/>
      <name val="ＭＳ ゴシック"/>
      <family val="3"/>
      <charset val="128"/>
    </font>
    <font>
      <b/>
      <u/>
      <sz val="11"/>
      <color theme="1"/>
      <name val="ＭＳ Ｐゴシック"/>
      <family val="3"/>
      <charset val="128"/>
    </font>
    <font>
      <u/>
      <sz val="11"/>
      <color theme="1"/>
      <name val="ＭＳ Ｐゴシック"/>
      <family val="3"/>
      <charset val="128"/>
    </font>
    <font>
      <sz val="6"/>
      <color theme="1"/>
      <name val="ＭＳ Ｐゴシック"/>
      <family val="3"/>
      <charset val="128"/>
    </font>
    <font>
      <u/>
      <sz val="10"/>
      <color rgb="FFFF0000"/>
      <name val="ＭＳ ゴシック"/>
      <family val="3"/>
      <charset val="128"/>
    </font>
    <font>
      <sz val="9"/>
      <name val="ＭＳ ゴシック"/>
      <family val="3"/>
      <charset val="128"/>
    </font>
    <font>
      <i/>
      <sz val="9"/>
      <name val="ＭＳ ゴシック"/>
      <family val="3"/>
      <charset val="128"/>
    </font>
    <font>
      <sz val="9"/>
      <color theme="1"/>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theme="2" tint="-9.9978637043366805E-2"/>
        <bgColor indexed="64"/>
      </patternFill>
    </fill>
  </fills>
  <borders count="82">
    <border>
      <left/>
      <right/>
      <top/>
      <bottom/>
      <diagonal/>
    </border>
    <border>
      <left/>
      <right/>
      <top/>
      <bottom style="medium">
        <color indexed="64"/>
      </bottom>
      <diagonal/>
    </border>
    <border>
      <left style="medium">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top/>
      <bottom style="medium">
        <color indexed="64"/>
      </bottom>
      <diagonal/>
    </border>
    <border diagonalUp="1">
      <left style="thin">
        <color indexed="64"/>
      </left>
      <right/>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bottom style="medium">
        <color indexed="64"/>
      </bottom>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top style="medium">
        <color indexed="64"/>
      </top>
      <bottom/>
      <diagonal style="thin">
        <color indexed="64"/>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195">
    <xf numFmtId="0" fontId="0" fillId="0" borderId="0" xfId="0">
      <alignment vertical="center"/>
    </xf>
    <xf numFmtId="0" fontId="3" fillId="0" borderId="0" xfId="0" applyFont="1">
      <alignment vertical="center"/>
    </xf>
    <xf numFmtId="0" fontId="4" fillId="0" borderId="2" xfId="0" applyFont="1" applyBorder="1" applyAlignment="1">
      <alignment vertical="top" wrapText="1"/>
    </xf>
    <xf numFmtId="0" fontId="7" fillId="0" borderId="2" xfId="0" applyFont="1" applyBorder="1" applyAlignment="1">
      <alignment vertical="top" wrapText="1"/>
    </xf>
    <xf numFmtId="0" fontId="7" fillId="0" borderId="5" xfId="0" applyFont="1" applyBorder="1" applyAlignment="1">
      <alignment vertical="top" wrapText="1"/>
    </xf>
    <xf numFmtId="0" fontId="3" fillId="0" borderId="2" xfId="0" applyFont="1" applyBorder="1" applyAlignment="1">
      <alignment vertical="top" wrapText="1"/>
    </xf>
    <xf numFmtId="0" fontId="3" fillId="0" borderId="5" xfId="0" applyFont="1" applyBorder="1" applyAlignment="1">
      <alignment vertical="top" wrapText="1"/>
    </xf>
    <xf numFmtId="0" fontId="8" fillId="0" borderId="2" xfId="0" applyFont="1" applyBorder="1">
      <alignment vertical="center"/>
    </xf>
    <xf numFmtId="0" fontId="4" fillId="0" borderId="2" xfId="0" applyFont="1" applyBorder="1" applyAlignment="1">
      <alignment vertical="center" wrapText="1"/>
    </xf>
    <xf numFmtId="0" fontId="4" fillId="0" borderId="7" xfId="0" applyFont="1" applyBorder="1" applyAlignment="1">
      <alignment vertical="center" wrapText="1"/>
    </xf>
    <xf numFmtId="176" fontId="4" fillId="5" borderId="8" xfId="0" applyNumberFormat="1" applyFont="1" applyFill="1" applyBorder="1" applyAlignment="1" applyProtection="1">
      <alignment horizontal="right" vertical="center" shrinkToFit="1"/>
      <protection locked="0"/>
    </xf>
    <xf numFmtId="0" fontId="4" fillId="0" borderId="6" xfId="0" applyFont="1" applyBorder="1" applyAlignment="1">
      <alignment vertical="center" wrapText="1"/>
    </xf>
    <xf numFmtId="176" fontId="4" fillId="5" borderId="9" xfId="0" applyNumberFormat="1" applyFont="1" applyFill="1" applyBorder="1" applyAlignment="1" applyProtection="1">
      <alignment horizontal="right" vertical="center" shrinkToFit="1"/>
      <protection locked="0"/>
    </xf>
    <xf numFmtId="0" fontId="4" fillId="0" borderId="11" xfId="0" applyFont="1" applyBorder="1" applyAlignment="1">
      <alignment vertical="center" wrapText="1"/>
    </xf>
    <xf numFmtId="176" fontId="4" fillId="6" borderId="12" xfId="0" applyNumberFormat="1" applyFont="1" applyFill="1" applyBorder="1" applyAlignment="1">
      <alignment horizontal="right" vertical="center" shrinkToFit="1"/>
    </xf>
    <xf numFmtId="176" fontId="4" fillId="5" borderId="16" xfId="0" applyNumberFormat="1" applyFont="1" applyFill="1" applyBorder="1" applyAlignment="1" applyProtection="1">
      <alignment horizontal="right" vertical="center" shrinkToFit="1"/>
      <protection locked="0"/>
    </xf>
    <xf numFmtId="0" fontId="4" fillId="0" borderId="10" xfId="0" applyFont="1" applyBorder="1" applyAlignment="1">
      <alignment vertical="center" wrapText="1"/>
    </xf>
    <xf numFmtId="176" fontId="4" fillId="5" borderId="8" xfId="0" applyNumberFormat="1" applyFont="1" applyFill="1" applyBorder="1" applyAlignment="1" applyProtection="1">
      <alignment horizontal="right" vertical="center" wrapText="1"/>
      <protection locked="0"/>
    </xf>
    <xf numFmtId="0" fontId="4" fillId="0" borderId="15" xfId="0" applyFont="1" applyBorder="1" applyAlignment="1">
      <alignment vertical="center" wrapText="1"/>
    </xf>
    <xf numFmtId="176" fontId="4" fillId="5" borderId="9" xfId="0" applyNumberFormat="1" applyFont="1" applyFill="1" applyBorder="1" applyAlignment="1" applyProtection="1">
      <alignment horizontal="right" vertical="center" wrapText="1"/>
      <protection locked="0"/>
    </xf>
    <xf numFmtId="0" fontId="4" fillId="0" borderId="15" xfId="0" applyFont="1" applyBorder="1" applyAlignment="1">
      <alignment vertical="center" shrinkToFit="1"/>
    </xf>
    <xf numFmtId="0" fontId="11" fillId="0" borderId="0" xfId="0" applyFont="1">
      <alignment vertical="center"/>
    </xf>
    <xf numFmtId="0" fontId="12" fillId="0" borderId="0" xfId="0" applyFont="1">
      <alignment vertical="center"/>
    </xf>
    <xf numFmtId="176" fontId="4" fillId="4" borderId="14" xfId="0" applyNumberFormat="1" applyFont="1" applyFill="1" applyBorder="1" applyAlignment="1">
      <alignment horizontal="right" vertical="center" wrapText="1"/>
    </xf>
    <xf numFmtId="0" fontId="5" fillId="0" borderId="0" xfId="0" applyFont="1" applyAlignment="1">
      <alignment vertical="center" wrapText="1"/>
    </xf>
    <xf numFmtId="0" fontId="3" fillId="7" borderId="9" xfId="0" applyFont="1" applyFill="1" applyBorder="1" applyAlignment="1">
      <alignment horizontal="center" vertical="center" wrapText="1"/>
    </xf>
    <xf numFmtId="0" fontId="3" fillId="0" borderId="0" xfId="0" applyFont="1" applyAlignment="1">
      <alignment vertical="center" wrapText="1"/>
    </xf>
    <xf numFmtId="0" fontId="3" fillId="0" borderId="9" xfId="0" applyFont="1" applyBorder="1" applyAlignment="1">
      <alignment horizontal="center" vertical="center" wrapText="1"/>
    </xf>
    <xf numFmtId="0" fontId="3" fillId="0" borderId="9" xfId="0" applyFont="1" applyBorder="1" applyAlignment="1">
      <alignment vertical="center" wrapText="1"/>
    </xf>
    <xf numFmtId="0" fontId="3" fillId="0" borderId="0" xfId="0" applyFont="1" applyAlignment="1">
      <alignment horizontal="center" vertical="center" wrapText="1"/>
    </xf>
    <xf numFmtId="176" fontId="14" fillId="5" borderId="13" xfId="0" applyNumberFormat="1" applyFont="1" applyFill="1" applyBorder="1" applyAlignment="1" applyProtection="1">
      <alignment horizontal="right" vertical="center" wrapText="1"/>
      <protection locked="0"/>
    </xf>
    <xf numFmtId="0" fontId="3" fillId="4" borderId="0" xfId="0" applyFont="1" applyFill="1" applyAlignment="1">
      <alignment vertical="center" wrapText="1"/>
    </xf>
    <xf numFmtId="0" fontId="3" fillId="0" borderId="0" xfId="0" applyFont="1" applyAlignment="1">
      <alignment horizontal="right" vertical="center" wrapText="1"/>
    </xf>
    <xf numFmtId="0" fontId="5" fillId="0" borderId="0" xfId="0" applyFont="1" applyBorder="1">
      <alignment vertical="center"/>
    </xf>
    <xf numFmtId="0" fontId="3" fillId="0" borderId="0" xfId="0" applyFont="1" applyBorder="1">
      <alignment vertical="center"/>
    </xf>
    <xf numFmtId="0" fontId="4" fillId="0" borderId="2" xfId="0" applyFont="1" applyBorder="1" applyAlignment="1">
      <alignment horizontal="center" vertical="center" textRotation="255" wrapText="1"/>
    </xf>
    <xf numFmtId="0" fontId="8" fillId="0" borderId="0" xfId="0" applyFont="1" applyAlignment="1">
      <alignment vertical="center" wrapText="1"/>
    </xf>
    <xf numFmtId="0" fontId="17" fillId="0" borderId="0" xfId="0" applyFont="1" applyAlignment="1">
      <alignment vertical="center" wrapText="1"/>
    </xf>
    <xf numFmtId="176" fontId="4" fillId="6" borderId="41" xfId="0" applyNumberFormat="1" applyFont="1" applyFill="1" applyBorder="1" applyAlignment="1">
      <alignment vertical="center" shrinkToFit="1"/>
    </xf>
    <xf numFmtId="176" fontId="4" fillId="4" borderId="47" xfId="0" applyNumberFormat="1" applyFont="1" applyFill="1" applyBorder="1" applyAlignment="1">
      <alignment vertical="center" shrinkToFit="1"/>
    </xf>
    <xf numFmtId="176" fontId="4" fillId="3" borderId="41" xfId="0" applyNumberFormat="1" applyFont="1" applyFill="1" applyBorder="1" applyAlignment="1">
      <alignment vertical="center" shrinkToFit="1"/>
    </xf>
    <xf numFmtId="176" fontId="4" fillId="3" borderId="41" xfId="0" applyNumberFormat="1" applyFont="1" applyFill="1" applyBorder="1" applyAlignment="1">
      <alignment vertical="center" wrapText="1"/>
    </xf>
    <xf numFmtId="176" fontId="4" fillId="0" borderId="47" xfId="0" applyNumberFormat="1" applyFont="1" applyBorder="1" applyAlignment="1">
      <alignment vertical="center" shrinkToFit="1"/>
    </xf>
    <xf numFmtId="176" fontId="4" fillId="3" borderId="20" xfId="0" applyNumberFormat="1" applyFont="1" applyFill="1" applyBorder="1" applyAlignment="1">
      <alignment vertical="center" wrapText="1"/>
    </xf>
    <xf numFmtId="176" fontId="4" fillId="3" borderId="18" xfId="0" applyNumberFormat="1" applyFont="1" applyFill="1" applyBorder="1" applyAlignment="1">
      <alignment vertical="center" wrapText="1"/>
    </xf>
    <xf numFmtId="176" fontId="4" fillId="5" borderId="18" xfId="0" applyNumberFormat="1" applyFont="1" applyFill="1" applyBorder="1" applyAlignment="1" applyProtection="1">
      <alignment vertical="center" shrinkToFit="1"/>
      <protection locked="0"/>
    </xf>
    <xf numFmtId="176" fontId="4" fillId="6" borderId="18" xfId="0" applyNumberFormat="1" applyFont="1" applyFill="1" applyBorder="1" applyAlignment="1">
      <alignment vertical="center" wrapText="1"/>
    </xf>
    <xf numFmtId="176" fontId="4" fillId="5" borderId="18" xfId="0" applyNumberFormat="1" applyFont="1" applyFill="1" applyBorder="1" applyAlignment="1" applyProtection="1">
      <alignment vertical="center" wrapText="1"/>
      <protection locked="0"/>
    </xf>
    <xf numFmtId="176" fontId="4" fillId="3" borderId="37" xfId="0" applyNumberFormat="1" applyFont="1" applyFill="1" applyBorder="1" applyAlignment="1">
      <alignment vertical="center" wrapText="1"/>
    </xf>
    <xf numFmtId="176" fontId="4" fillId="5" borderId="49" xfId="0" applyNumberFormat="1" applyFont="1" applyFill="1" applyBorder="1" applyAlignment="1" applyProtection="1">
      <alignment vertical="center" wrapText="1"/>
      <protection locked="0"/>
    </xf>
    <xf numFmtId="176" fontId="4" fillId="4" borderId="43" xfId="0" applyNumberFormat="1" applyFont="1" applyFill="1" applyBorder="1" applyAlignment="1">
      <alignment vertical="center" shrinkToFit="1"/>
    </xf>
    <xf numFmtId="176" fontId="4" fillId="4" borderId="46" xfId="0" applyNumberFormat="1" applyFont="1" applyFill="1" applyBorder="1" applyAlignment="1">
      <alignment vertical="center" shrinkToFit="1"/>
    </xf>
    <xf numFmtId="176" fontId="4" fillId="5" borderId="20" xfId="0" applyNumberFormat="1" applyFont="1" applyFill="1" applyBorder="1" applyAlignment="1" applyProtection="1">
      <alignment vertical="center" wrapText="1"/>
      <protection locked="0"/>
    </xf>
    <xf numFmtId="176" fontId="14" fillId="5" borderId="20" xfId="0" applyNumberFormat="1" applyFont="1" applyFill="1" applyBorder="1" applyAlignment="1" applyProtection="1">
      <alignment vertical="center" wrapText="1"/>
      <protection locked="0"/>
    </xf>
    <xf numFmtId="176" fontId="4" fillId="6" borderId="20" xfId="0" applyNumberFormat="1" applyFont="1" applyFill="1" applyBorder="1" applyAlignment="1">
      <alignment vertical="center" wrapText="1"/>
    </xf>
    <xf numFmtId="176" fontId="4" fillId="5" borderId="28" xfId="0" applyNumberFormat="1" applyFont="1" applyFill="1" applyBorder="1" applyAlignment="1" applyProtection="1">
      <alignment vertical="center" shrinkToFit="1"/>
      <protection locked="0"/>
    </xf>
    <xf numFmtId="176" fontId="4" fillId="3" borderId="23" xfId="0" applyNumberFormat="1" applyFont="1" applyFill="1" applyBorder="1" applyAlignment="1">
      <alignment vertical="center" shrinkToFit="1"/>
    </xf>
    <xf numFmtId="176" fontId="4" fillId="5" borderId="49" xfId="0" applyNumberFormat="1" applyFont="1" applyFill="1" applyBorder="1" applyAlignment="1" applyProtection="1">
      <alignment vertical="center" shrinkToFit="1"/>
      <protection locked="0"/>
    </xf>
    <xf numFmtId="176" fontId="4" fillId="3" borderId="18" xfId="0" applyNumberFormat="1" applyFont="1" applyFill="1" applyBorder="1" applyAlignment="1">
      <alignment vertical="center" shrinkToFit="1"/>
    </xf>
    <xf numFmtId="176" fontId="4" fillId="6" borderId="18" xfId="0" applyNumberFormat="1" applyFont="1" applyFill="1" applyBorder="1" applyAlignment="1">
      <alignment vertical="center" shrinkToFit="1"/>
    </xf>
    <xf numFmtId="0" fontId="4" fillId="0" borderId="5" xfId="0" applyFont="1" applyBorder="1" applyAlignment="1">
      <alignment vertical="top" wrapText="1"/>
    </xf>
    <xf numFmtId="177" fontId="4" fillId="0" borderId="3" xfId="0" applyNumberFormat="1" applyFont="1" applyFill="1" applyBorder="1" applyAlignment="1">
      <alignment vertical="center" wrapText="1"/>
    </xf>
    <xf numFmtId="0" fontId="4" fillId="0" borderId="2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8" xfId="0" applyFont="1" applyBorder="1" applyAlignment="1">
      <alignment horizontal="center" vertical="center" wrapText="1"/>
    </xf>
    <xf numFmtId="0" fontId="8" fillId="0" borderId="0" xfId="0" applyFont="1" applyBorder="1">
      <alignment vertical="center"/>
    </xf>
    <xf numFmtId="0" fontId="8"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Border="1" applyAlignment="1">
      <alignment horizontal="right" vertical="center" wrapText="1"/>
    </xf>
    <xf numFmtId="0" fontId="3" fillId="0" borderId="52" xfId="0" applyFont="1" applyBorder="1">
      <alignment vertical="center"/>
    </xf>
    <xf numFmtId="0" fontId="7" fillId="0" borderId="0" xfId="0" applyFont="1" applyBorder="1" applyAlignment="1">
      <alignment vertical="top" wrapText="1"/>
    </xf>
    <xf numFmtId="0" fontId="3" fillId="0" borderId="0" xfId="0" applyFont="1" applyBorder="1" applyAlignment="1">
      <alignment vertical="top" wrapText="1"/>
    </xf>
    <xf numFmtId="0" fontId="4" fillId="0" borderId="0" xfId="0" applyFont="1" applyBorder="1" applyAlignment="1">
      <alignment vertical="center" wrapText="1"/>
    </xf>
    <xf numFmtId="3" fontId="4" fillId="0" borderId="0" xfId="0" applyNumberFormat="1" applyFont="1" applyBorder="1" applyAlignment="1">
      <alignment horizontal="right" vertical="center" wrapText="1"/>
    </xf>
    <xf numFmtId="3" fontId="4" fillId="4" borderId="0" xfId="0" applyNumberFormat="1" applyFont="1" applyFill="1" applyBorder="1" applyAlignment="1">
      <alignment horizontal="right" vertical="center" wrapText="1"/>
    </xf>
    <xf numFmtId="0" fontId="4" fillId="0" borderId="28" xfId="0" applyFont="1" applyBorder="1" applyAlignment="1">
      <alignment horizontal="center" vertical="center" wrapText="1"/>
    </xf>
    <xf numFmtId="0" fontId="4" fillId="0" borderId="28" xfId="0" applyFont="1" applyBorder="1" applyAlignment="1">
      <alignment horizontal="center" vertical="center" shrinkToFit="1"/>
    </xf>
    <xf numFmtId="176" fontId="4" fillId="3" borderId="39" xfId="0" applyNumberFormat="1" applyFont="1" applyFill="1" applyBorder="1" applyAlignment="1">
      <alignment vertical="center" shrinkToFit="1"/>
    </xf>
    <xf numFmtId="176" fontId="4" fillId="6" borderId="39" xfId="0" applyNumberFormat="1" applyFont="1" applyFill="1" applyBorder="1" applyAlignment="1">
      <alignment vertical="center" shrinkToFit="1"/>
    </xf>
    <xf numFmtId="176" fontId="4" fillId="3" borderId="49" xfId="0" applyNumberFormat="1" applyFont="1" applyFill="1" applyBorder="1" applyAlignment="1">
      <alignment vertical="center" shrinkToFit="1"/>
    </xf>
    <xf numFmtId="176" fontId="4" fillId="6" borderId="49" xfId="0" applyNumberFormat="1" applyFont="1" applyFill="1" applyBorder="1" applyAlignment="1">
      <alignment vertical="center" shrinkToFit="1"/>
    </xf>
    <xf numFmtId="0" fontId="4" fillId="0" borderId="67" xfId="0" applyFont="1" applyBorder="1" applyAlignment="1">
      <alignment vertical="center" shrinkToFit="1"/>
    </xf>
    <xf numFmtId="176" fontId="4" fillId="3" borderId="28" xfId="0" applyNumberFormat="1" applyFont="1" applyFill="1" applyBorder="1" applyAlignment="1">
      <alignment vertical="center" shrinkToFit="1"/>
    </xf>
    <xf numFmtId="176" fontId="4" fillId="6" borderId="28" xfId="0" applyNumberFormat="1" applyFont="1" applyFill="1" applyBorder="1" applyAlignment="1">
      <alignment vertical="center" shrinkToFit="1"/>
    </xf>
    <xf numFmtId="176" fontId="4" fillId="4" borderId="63" xfId="0" applyNumberFormat="1" applyFont="1" applyFill="1" applyBorder="1" applyAlignment="1">
      <alignment horizontal="right" vertical="center" wrapText="1"/>
    </xf>
    <xf numFmtId="0" fontId="10" fillId="0" borderId="65" xfId="0" applyFont="1" applyBorder="1" applyAlignment="1">
      <alignment vertical="center" wrapText="1"/>
    </xf>
    <xf numFmtId="176" fontId="4" fillId="4" borderId="71" xfId="0" applyNumberFormat="1" applyFont="1" applyFill="1" applyBorder="1" applyAlignment="1">
      <alignment vertical="center" shrinkToFit="1"/>
    </xf>
    <xf numFmtId="176" fontId="4" fillId="0" borderId="71" xfId="0" applyNumberFormat="1" applyFont="1" applyBorder="1" applyAlignment="1">
      <alignment vertical="center" shrinkToFit="1"/>
    </xf>
    <xf numFmtId="0" fontId="4" fillId="0" borderId="67" xfId="0" applyFont="1" applyBorder="1" applyAlignment="1">
      <alignment vertical="center" wrapText="1"/>
    </xf>
    <xf numFmtId="176" fontId="4" fillId="4" borderId="68" xfId="0" applyNumberFormat="1" applyFont="1" applyFill="1" applyBorder="1" applyAlignment="1">
      <alignment vertical="center" shrinkToFit="1"/>
    </xf>
    <xf numFmtId="176" fontId="4" fillId="5" borderId="30" xfId="0" applyNumberFormat="1" applyFont="1" applyFill="1" applyBorder="1" applyAlignment="1" applyProtection="1">
      <alignment horizontal="right" vertical="center" shrinkToFit="1"/>
      <protection locked="0"/>
    </xf>
    <xf numFmtId="176" fontId="4" fillId="6" borderId="49" xfId="0" applyNumberFormat="1" applyFont="1" applyFill="1" applyBorder="1" applyAlignment="1">
      <alignment vertical="center" wrapText="1"/>
    </xf>
    <xf numFmtId="176" fontId="4" fillId="4" borderId="80" xfId="0" applyNumberFormat="1" applyFont="1" applyFill="1" applyBorder="1" applyAlignment="1">
      <alignment vertical="center" shrinkToFit="1"/>
    </xf>
    <xf numFmtId="176" fontId="4" fillId="5" borderId="37" xfId="0" applyNumberFormat="1" applyFont="1" applyFill="1" applyBorder="1" applyAlignment="1" applyProtection="1">
      <alignment vertical="center" shrinkToFit="1"/>
      <protection locked="0"/>
    </xf>
    <xf numFmtId="176" fontId="4" fillId="5" borderId="29" xfId="0" applyNumberFormat="1" applyFont="1" applyFill="1" applyBorder="1" applyAlignment="1" applyProtection="1">
      <alignment horizontal="right" vertical="center" wrapText="1"/>
      <protection locked="0"/>
    </xf>
    <xf numFmtId="176" fontId="4" fillId="3" borderId="28" xfId="0" applyNumberFormat="1" applyFont="1" applyFill="1" applyBorder="1" applyAlignment="1">
      <alignment vertical="center" wrapText="1"/>
    </xf>
    <xf numFmtId="176" fontId="4" fillId="5" borderId="81" xfId="0" applyNumberFormat="1" applyFont="1" applyFill="1" applyBorder="1" applyAlignment="1" applyProtection="1">
      <alignment horizontal="right" vertical="center" wrapText="1"/>
      <protection locked="0"/>
    </xf>
    <xf numFmtId="0" fontId="17" fillId="0" borderId="0" xfId="0" applyFont="1" applyAlignment="1">
      <alignment vertical="center"/>
    </xf>
    <xf numFmtId="0" fontId="4" fillId="0" borderId="2" xfId="0" applyFont="1" applyBorder="1" applyAlignment="1">
      <alignment vertical="top"/>
    </xf>
    <xf numFmtId="0" fontId="4" fillId="0" borderId="9" xfId="0" applyFont="1" applyBorder="1" applyAlignment="1">
      <alignment horizontal="center" vertical="center" wrapText="1"/>
    </xf>
    <xf numFmtId="176" fontId="4" fillId="4" borderId="76" xfId="0" applyNumberFormat="1" applyFont="1" applyFill="1" applyBorder="1" applyAlignment="1">
      <alignment horizontal="center" vertical="center" shrinkToFit="1"/>
    </xf>
    <xf numFmtId="176" fontId="4" fillId="4" borderId="77" xfId="0" applyNumberFormat="1" applyFont="1" applyFill="1" applyBorder="1" applyAlignment="1">
      <alignment horizontal="center" vertical="center" shrinkToFit="1"/>
    </xf>
    <xf numFmtId="176" fontId="4" fillId="4" borderId="78" xfId="0" applyNumberFormat="1" applyFont="1" applyFill="1" applyBorder="1" applyAlignment="1">
      <alignment horizontal="center" vertical="center" shrinkToFit="1"/>
    </xf>
    <xf numFmtId="176" fontId="4" fillId="4" borderId="79" xfId="0" applyNumberFormat="1" applyFont="1" applyFill="1" applyBorder="1" applyAlignment="1">
      <alignment horizontal="center" vertical="center" shrinkToFit="1"/>
    </xf>
    <xf numFmtId="176" fontId="4" fillId="4" borderId="74" xfId="0" applyNumberFormat="1" applyFont="1" applyFill="1" applyBorder="1" applyAlignment="1">
      <alignment horizontal="center" vertical="center" shrinkToFit="1"/>
    </xf>
    <xf numFmtId="176" fontId="4" fillId="4" borderId="75" xfId="0" applyNumberFormat="1" applyFont="1" applyFill="1" applyBorder="1" applyAlignment="1">
      <alignment horizontal="center" vertical="center" shrinkToFit="1"/>
    </xf>
    <xf numFmtId="176" fontId="4" fillId="4" borderId="63" xfId="0" applyNumberFormat="1" applyFont="1" applyFill="1" applyBorder="1" applyAlignment="1">
      <alignment horizontal="center" vertical="center" shrinkToFit="1"/>
    </xf>
    <xf numFmtId="176" fontId="4" fillId="4" borderId="64" xfId="0" applyNumberFormat="1" applyFont="1" applyFill="1" applyBorder="1" applyAlignment="1">
      <alignment horizontal="center" vertical="center" shrinkToFit="1"/>
    </xf>
    <xf numFmtId="177" fontId="4" fillId="0" borderId="3" xfId="0" applyNumberFormat="1" applyFont="1" applyFill="1" applyBorder="1" applyAlignment="1">
      <alignment horizontal="right" vertical="center" wrapText="1"/>
    </xf>
    <xf numFmtId="176" fontId="4" fillId="4" borderId="14" xfId="0" applyNumberFormat="1" applyFont="1" applyFill="1" applyBorder="1" applyAlignment="1">
      <alignment horizontal="center" vertical="center" shrinkToFit="1"/>
    </xf>
    <xf numFmtId="176" fontId="4" fillId="4" borderId="62" xfId="0" applyNumberFormat="1" applyFont="1" applyFill="1" applyBorder="1" applyAlignment="1">
      <alignment horizontal="center" vertical="center" shrinkToFit="1"/>
    </xf>
    <xf numFmtId="176" fontId="4" fillId="4" borderId="72" xfId="0" applyNumberFormat="1" applyFont="1" applyFill="1" applyBorder="1" applyAlignment="1">
      <alignment horizontal="center" vertical="center" shrinkToFit="1"/>
    </xf>
    <xf numFmtId="176" fontId="4" fillId="4" borderId="73" xfId="0" applyNumberFormat="1" applyFont="1" applyFill="1" applyBorder="1" applyAlignment="1">
      <alignment horizontal="center" vertical="center" shrinkToFit="1"/>
    </xf>
    <xf numFmtId="0" fontId="4" fillId="0" borderId="2" xfId="0" applyFont="1" applyBorder="1" applyAlignment="1">
      <alignment horizontal="left" wrapText="1"/>
    </xf>
    <xf numFmtId="0" fontId="4" fillId="0" borderId="0" xfId="0" applyFont="1" applyBorder="1" applyAlignment="1">
      <alignment horizontal="left" wrapText="1"/>
    </xf>
    <xf numFmtId="0" fontId="4" fillId="0" borderId="52" xfId="0" applyFont="1" applyBorder="1" applyAlignment="1">
      <alignment horizontal="left" wrapText="1"/>
    </xf>
    <xf numFmtId="0" fontId="4" fillId="0" borderId="57" xfId="0" applyFont="1" applyBorder="1" applyAlignment="1">
      <alignment horizontal="center" vertical="center" textRotation="255" wrapText="1"/>
    </xf>
    <xf numFmtId="0" fontId="4" fillId="0" borderId="58" xfId="0" applyFont="1" applyBorder="1" applyAlignment="1">
      <alignment horizontal="center" vertical="center" textRotation="255" wrapText="1"/>
    </xf>
    <xf numFmtId="0" fontId="4" fillId="0" borderId="59" xfId="0" applyFont="1" applyBorder="1" applyAlignment="1">
      <alignment horizontal="center" vertical="center" textRotation="255" wrapText="1"/>
    </xf>
    <xf numFmtId="0" fontId="4" fillId="0" borderId="48" xfId="0" applyFont="1" applyBorder="1" applyAlignment="1">
      <alignment horizontal="center" vertical="center" wrapText="1"/>
    </xf>
    <xf numFmtId="0" fontId="4" fillId="0" borderId="42" xfId="0" applyFont="1" applyBorder="1" applyAlignment="1">
      <alignment horizontal="center" vertical="center" wrapText="1"/>
    </xf>
    <xf numFmtId="176" fontId="4" fillId="4" borderId="43" xfId="0" applyNumberFormat="1" applyFont="1" applyFill="1" applyBorder="1" applyAlignment="1">
      <alignment horizontal="center" vertical="center" shrinkToFit="1"/>
    </xf>
    <xf numFmtId="176" fontId="4" fillId="4" borderId="66" xfId="0" applyNumberFormat="1" applyFont="1" applyFill="1" applyBorder="1" applyAlignment="1">
      <alignment horizontal="center" vertical="center" shrinkToFit="1"/>
    </xf>
    <xf numFmtId="176" fontId="4" fillId="4" borderId="44" xfId="0" applyNumberFormat="1" applyFont="1" applyFill="1" applyBorder="1" applyAlignment="1">
      <alignment horizontal="center" vertical="center" shrinkToFit="1"/>
    </xf>
    <xf numFmtId="176" fontId="4" fillId="4" borderId="61" xfId="0" applyNumberFormat="1" applyFont="1" applyFill="1" applyBorder="1" applyAlignment="1">
      <alignment horizontal="center" vertical="center" shrinkToFit="1"/>
    </xf>
    <xf numFmtId="176" fontId="4" fillId="4" borderId="68" xfId="0" applyNumberFormat="1" applyFont="1" applyFill="1" applyBorder="1" applyAlignment="1">
      <alignment horizontal="center" vertical="center" shrinkToFit="1"/>
    </xf>
    <xf numFmtId="176" fontId="4" fillId="4" borderId="69" xfId="0" applyNumberFormat="1" applyFont="1" applyFill="1" applyBorder="1" applyAlignment="1">
      <alignment horizontal="center" vertical="center" shrinkToFit="1"/>
    </xf>
    <xf numFmtId="176" fontId="4" fillId="4" borderId="47" xfId="0" applyNumberFormat="1" applyFont="1" applyFill="1" applyBorder="1" applyAlignment="1">
      <alignment horizontal="center" vertical="center" shrinkToFit="1"/>
    </xf>
    <xf numFmtId="176" fontId="4" fillId="4" borderId="70" xfId="0" applyNumberFormat="1" applyFont="1" applyFill="1" applyBorder="1" applyAlignment="1">
      <alignment horizontal="center" vertical="center" shrinkToFit="1"/>
    </xf>
    <xf numFmtId="0" fontId="4" fillId="0" borderId="25"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0" xfId="0" applyFont="1" applyBorder="1" applyAlignment="1">
      <alignment horizontal="center" vertical="center" wrapText="1"/>
    </xf>
    <xf numFmtId="0" fontId="16" fillId="2" borderId="37" xfId="0" applyFont="1" applyFill="1" applyBorder="1" applyAlignment="1" applyProtection="1">
      <alignment horizontal="left" vertical="top" wrapText="1"/>
      <protection locked="0"/>
    </xf>
    <xf numFmtId="0" fontId="16" fillId="2" borderId="26" xfId="0" applyFont="1" applyFill="1" applyBorder="1" applyAlignment="1" applyProtection="1">
      <alignment horizontal="left" vertical="top" wrapText="1"/>
      <protection locked="0"/>
    </xf>
    <xf numFmtId="0" fontId="16" fillId="2" borderId="38" xfId="0" applyFont="1" applyFill="1" applyBorder="1" applyAlignment="1" applyProtection="1">
      <alignment horizontal="left" vertical="top" wrapText="1"/>
      <protection locked="0"/>
    </xf>
    <xf numFmtId="0" fontId="16" fillId="2" borderId="22" xfId="0" applyFont="1" applyFill="1" applyBorder="1" applyAlignment="1" applyProtection="1">
      <alignment horizontal="left" vertical="top" wrapText="1"/>
      <protection locked="0"/>
    </xf>
    <xf numFmtId="0" fontId="16" fillId="2" borderId="0" xfId="0" applyFont="1" applyFill="1" applyBorder="1" applyAlignment="1" applyProtection="1">
      <alignment horizontal="left" vertical="top" wrapText="1"/>
      <protection locked="0"/>
    </xf>
    <xf numFmtId="0" fontId="16" fillId="2" borderId="5" xfId="0" applyFont="1" applyFill="1" applyBorder="1" applyAlignment="1" applyProtection="1">
      <alignment horizontal="left" vertical="top" wrapText="1"/>
      <protection locked="0"/>
    </xf>
    <xf numFmtId="0" fontId="16" fillId="2" borderId="39" xfId="0" applyFont="1" applyFill="1" applyBorder="1" applyAlignment="1" applyProtection="1">
      <alignment horizontal="left" vertical="top" wrapText="1"/>
      <protection locked="0"/>
    </xf>
    <xf numFmtId="0" fontId="16" fillId="2" borderId="1" xfId="0" applyFont="1" applyFill="1" applyBorder="1" applyAlignment="1" applyProtection="1">
      <alignment horizontal="left" vertical="top" wrapText="1"/>
      <protection locked="0"/>
    </xf>
    <xf numFmtId="0" fontId="16" fillId="2" borderId="40" xfId="0" applyFont="1" applyFill="1" applyBorder="1" applyAlignment="1" applyProtection="1">
      <alignment horizontal="left" vertical="top" wrapText="1"/>
      <protection locked="0"/>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60" xfId="0" applyFont="1" applyBorder="1" applyAlignment="1">
      <alignment horizontal="center" vertical="center" wrapText="1"/>
    </xf>
    <xf numFmtId="0" fontId="4" fillId="0" borderId="17" xfId="0" applyFont="1" applyBorder="1" applyAlignment="1">
      <alignment horizontal="left" vertical="center" wrapText="1"/>
    </xf>
    <xf numFmtId="0" fontId="4" fillId="0" borderId="30" xfId="0" applyFont="1" applyBorder="1" applyAlignment="1">
      <alignment horizontal="left" vertical="center" wrapText="1"/>
    </xf>
    <xf numFmtId="0" fontId="4" fillId="0" borderId="22"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54" xfId="0" applyFont="1" applyBorder="1" applyAlignment="1">
      <alignment horizontal="center" vertical="center" wrapText="1"/>
    </xf>
    <xf numFmtId="0" fontId="4" fillId="2" borderId="9" xfId="0" applyFont="1" applyFill="1" applyBorder="1" applyAlignment="1" applyProtection="1">
      <alignment horizontal="left" vertical="center" wrapText="1"/>
      <protection locked="0"/>
    </xf>
    <xf numFmtId="0" fontId="4" fillId="2" borderId="53" xfId="0" applyFont="1" applyFill="1" applyBorder="1" applyAlignment="1" applyProtection="1">
      <alignment horizontal="left" vertical="center" wrapText="1"/>
      <protection locked="0"/>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1" xfId="0" applyFont="1" applyBorder="1" applyAlignment="1">
      <alignment horizontal="left" wrapText="1"/>
    </xf>
    <xf numFmtId="0" fontId="4" fillId="0" borderId="32" xfId="0" applyFont="1" applyBorder="1" applyAlignment="1">
      <alignment horizontal="left" wrapText="1"/>
    </xf>
    <xf numFmtId="0" fontId="4" fillId="0" borderId="56" xfId="0" applyFont="1" applyBorder="1" applyAlignment="1">
      <alignment horizontal="left" wrapText="1"/>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37"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9" xfId="0" applyFont="1" applyBorder="1" applyAlignment="1">
      <alignment horizontal="center" vertical="center" wrapText="1"/>
    </xf>
    <xf numFmtId="0" fontId="4" fillId="5" borderId="9" xfId="0" applyFont="1" applyFill="1" applyBorder="1" applyAlignment="1" applyProtection="1">
      <alignment horizontal="left" vertical="center" wrapText="1"/>
      <protection locked="0"/>
    </xf>
    <xf numFmtId="0" fontId="4" fillId="5" borderId="53" xfId="0" applyFont="1" applyFill="1" applyBorder="1" applyAlignment="1" applyProtection="1">
      <alignment horizontal="left" vertical="center" wrapText="1"/>
      <protection locked="0"/>
    </xf>
    <xf numFmtId="0" fontId="4" fillId="5" borderId="9" xfId="0" applyFont="1" applyFill="1" applyBorder="1" applyAlignment="1">
      <alignment horizontal="left" vertical="center" wrapText="1"/>
    </xf>
    <xf numFmtId="0" fontId="4" fillId="5" borderId="53" xfId="0" applyFont="1" applyFill="1" applyBorder="1" applyAlignment="1">
      <alignment horizontal="left" vertical="center"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51" xfId="0" applyFont="1" applyBorder="1" applyAlignment="1">
      <alignment horizontal="center" vertical="center"/>
    </xf>
    <xf numFmtId="0" fontId="4" fillId="0" borderId="1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2" borderId="20" xfId="0" applyFont="1" applyFill="1" applyBorder="1" applyAlignment="1" applyProtection="1">
      <alignment horizontal="left" vertical="center" wrapText="1"/>
      <protection locked="0"/>
    </xf>
    <xf numFmtId="0" fontId="4" fillId="2" borderId="27" xfId="0" applyFont="1" applyFill="1" applyBorder="1" applyAlignment="1" applyProtection="1">
      <alignment horizontal="left" vertical="center" wrapText="1"/>
      <protection locked="0"/>
    </xf>
    <xf numFmtId="0" fontId="4" fillId="2" borderId="21" xfId="0" applyFont="1" applyFill="1" applyBorder="1" applyAlignment="1" applyProtection="1">
      <alignment horizontal="left" vertical="center" wrapText="1"/>
      <protection locked="0"/>
    </xf>
    <xf numFmtId="0" fontId="4" fillId="2" borderId="23"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4" fillId="5" borderId="19" xfId="0" applyFont="1" applyFill="1" applyBorder="1" applyAlignment="1" applyProtection="1">
      <alignment horizontal="left" vertical="center" wrapText="1"/>
      <protection locked="0"/>
    </xf>
    <xf numFmtId="0" fontId="4" fillId="5" borderId="4" xfId="0" applyFont="1" applyFill="1" applyBorder="1" applyAlignment="1" applyProtection="1">
      <alignment horizontal="left" vertical="center" wrapText="1"/>
      <protection locked="0"/>
    </xf>
    <xf numFmtId="0" fontId="4" fillId="2" borderId="18" xfId="0" applyFont="1" applyFill="1" applyBorder="1" applyAlignment="1" applyProtection="1">
      <alignment horizontal="left" vertical="center" wrapText="1"/>
      <protection locked="0"/>
    </xf>
    <xf numFmtId="0" fontId="4" fillId="2" borderId="19"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176" fontId="4" fillId="3" borderId="12" xfId="0" applyNumberFormat="1" applyFont="1" applyFill="1" applyBorder="1" applyAlignment="1">
      <alignment horizontal="right" vertical="center" shrinkToFit="1"/>
    </xf>
  </cellXfs>
  <cellStyles count="1">
    <cellStyle name="標準" xfId="0" builtinId="0"/>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L52"/>
  <sheetViews>
    <sheetView tabSelected="1" zoomScale="80" zoomScaleNormal="80" zoomScaleSheetLayoutView="100" workbookViewId="0">
      <selection activeCell="H4" sqref="H4:K5"/>
    </sheetView>
  </sheetViews>
  <sheetFormatPr defaultColWidth="9" defaultRowHeight="13.2" x14ac:dyDescent="0.2"/>
  <cols>
    <col min="1" max="1" width="3.33203125" style="1" customWidth="1"/>
    <col min="2" max="2" width="5.6640625" style="1" customWidth="1"/>
    <col min="3" max="3" width="14.6640625" style="1" customWidth="1"/>
    <col min="4" max="10" width="14.77734375" style="1" customWidth="1"/>
    <col min="11" max="11" width="10.6640625" style="1" customWidth="1"/>
    <col min="12" max="12" width="2.6640625" style="1" customWidth="1"/>
    <col min="13" max="16384" width="9" style="1"/>
  </cols>
  <sheetData>
    <row r="1" spans="2:12" ht="15" customHeight="1" thickBot="1" x14ac:dyDescent="0.25">
      <c r="B1" s="33" t="s">
        <v>29</v>
      </c>
      <c r="H1" s="34"/>
    </row>
    <row r="2" spans="2:12" ht="24.9" customHeight="1" x14ac:dyDescent="0.2">
      <c r="B2" s="176" t="s">
        <v>118</v>
      </c>
      <c r="C2" s="177"/>
      <c r="D2" s="177"/>
      <c r="E2" s="177"/>
      <c r="F2" s="177"/>
      <c r="G2" s="177"/>
      <c r="H2" s="177"/>
      <c r="I2" s="177"/>
      <c r="J2" s="177"/>
      <c r="K2" s="177"/>
      <c r="L2" s="178"/>
    </row>
    <row r="3" spans="2:12" ht="24.9" customHeight="1" x14ac:dyDescent="0.2">
      <c r="B3" s="2"/>
      <c r="C3" s="67"/>
      <c r="D3" s="67"/>
      <c r="E3" s="67"/>
      <c r="F3" s="68"/>
      <c r="G3" s="68"/>
      <c r="H3" s="61"/>
      <c r="I3" s="61"/>
      <c r="J3" s="108">
        <v>44651</v>
      </c>
      <c r="K3" s="108"/>
      <c r="L3" s="69"/>
    </row>
    <row r="4" spans="2:12" ht="24.9" customHeight="1" x14ac:dyDescent="0.2">
      <c r="B4" s="98" t="s">
        <v>100</v>
      </c>
      <c r="C4" s="67"/>
      <c r="D4" s="67"/>
      <c r="E4" s="60"/>
      <c r="F4" s="179" t="s">
        <v>30</v>
      </c>
      <c r="G4" s="62" t="s">
        <v>40</v>
      </c>
      <c r="H4" s="182"/>
      <c r="I4" s="183"/>
      <c r="J4" s="183"/>
      <c r="K4" s="184"/>
      <c r="L4" s="69"/>
    </row>
    <row r="5" spans="2:12" ht="24.9" customHeight="1" x14ac:dyDescent="0.2">
      <c r="B5" s="98" t="s">
        <v>101</v>
      </c>
      <c r="C5" s="67"/>
      <c r="D5" s="67"/>
      <c r="E5" s="60"/>
      <c r="F5" s="180"/>
      <c r="G5" s="63" t="s">
        <v>39</v>
      </c>
      <c r="H5" s="185"/>
      <c r="I5" s="186"/>
      <c r="J5" s="186"/>
      <c r="K5" s="187"/>
      <c r="L5" s="69"/>
    </row>
    <row r="6" spans="2:12" ht="24.9" customHeight="1" x14ac:dyDescent="0.2">
      <c r="B6" s="2"/>
      <c r="C6" s="67"/>
      <c r="D6" s="67"/>
      <c r="E6" s="60"/>
      <c r="F6" s="180"/>
      <c r="G6" s="64" t="s">
        <v>38</v>
      </c>
      <c r="H6" s="188"/>
      <c r="I6" s="189"/>
      <c r="J6" s="189"/>
      <c r="K6" s="190"/>
      <c r="L6" s="69"/>
    </row>
    <row r="7" spans="2:12" ht="24.9" customHeight="1" x14ac:dyDescent="0.2">
      <c r="B7" s="3"/>
      <c r="C7" s="70"/>
      <c r="D7" s="70"/>
      <c r="E7" s="4"/>
      <c r="F7" s="180"/>
      <c r="G7" s="64" t="s">
        <v>1</v>
      </c>
      <c r="H7" s="188"/>
      <c r="I7" s="189"/>
      <c r="J7" s="189"/>
      <c r="K7" s="190"/>
      <c r="L7" s="69"/>
    </row>
    <row r="8" spans="2:12" ht="24.9" customHeight="1" x14ac:dyDescent="0.2">
      <c r="B8" s="5"/>
      <c r="C8" s="71"/>
      <c r="D8" s="71"/>
      <c r="E8" s="6"/>
      <c r="F8" s="181"/>
      <c r="G8" s="64" t="s">
        <v>37</v>
      </c>
      <c r="H8" s="188"/>
      <c r="I8" s="189"/>
      <c r="J8" s="189"/>
      <c r="K8" s="190"/>
      <c r="L8" s="69"/>
    </row>
    <row r="9" spans="2:12" ht="24.9" customHeight="1" x14ac:dyDescent="0.2">
      <c r="B9" s="5"/>
      <c r="C9" s="71"/>
      <c r="D9" s="71"/>
      <c r="E9" s="6"/>
      <c r="F9" s="179" t="s">
        <v>31</v>
      </c>
      <c r="G9" s="64" t="s">
        <v>2</v>
      </c>
      <c r="H9" s="188"/>
      <c r="I9" s="189"/>
      <c r="J9" s="189"/>
      <c r="K9" s="190"/>
      <c r="L9" s="69"/>
    </row>
    <row r="10" spans="2:12" ht="24.9" customHeight="1" x14ac:dyDescent="0.2">
      <c r="B10" s="5"/>
      <c r="C10" s="71"/>
      <c r="D10" s="71"/>
      <c r="E10" s="6"/>
      <c r="F10" s="180"/>
      <c r="G10" s="64" t="s">
        <v>36</v>
      </c>
      <c r="H10" s="188"/>
      <c r="I10" s="189"/>
      <c r="J10" s="189"/>
      <c r="K10" s="190"/>
      <c r="L10" s="69"/>
    </row>
    <row r="11" spans="2:12" ht="24.9" customHeight="1" x14ac:dyDescent="0.2">
      <c r="B11" s="5"/>
      <c r="C11" s="71"/>
      <c r="D11" s="71"/>
      <c r="E11" s="6"/>
      <c r="F11" s="181"/>
      <c r="G11" s="64" t="s">
        <v>37</v>
      </c>
      <c r="H11" s="191"/>
      <c r="I11" s="192"/>
      <c r="J11" s="192"/>
      <c r="K11" s="193"/>
      <c r="L11" s="69"/>
    </row>
    <row r="12" spans="2:12" ht="15" customHeight="1" x14ac:dyDescent="0.2">
      <c r="B12" s="7"/>
      <c r="C12" s="65"/>
      <c r="D12" s="65"/>
      <c r="E12" s="65"/>
      <c r="F12" s="65"/>
      <c r="G12" s="65"/>
      <c r="H12" s="65"/>
      <c r="I12" s="65"/>
      <c r="J12" s="65"/>
      <c r="K12" s="65"/>
      <c r="L12" s="69"/>
    </row>
    <row r="13" spans="2:12" ht="24.9" customHeight="1" x14ac:dyDescent="0.2">
      <c r="B13" s="7"/>
      <c r="C13" s="65"/>
      <c r="D13" s="65"/>
      <c r="E13" s="65"/>
      <c r="F13" s="171" t="s">
        <v>35</v>
      </c>
      <c r="G13" s="171"/>
      <c r="H13" s="172"/>
      <c r="I13" s="172"/>
      <c r="J13" s="172"/>
      <c r="K13" s="172"/>
      <c r="L13" s="173"/>
    </row>
    <row r="14" spans="2:12" ht="24.9" customHeight="1" x14ac:dyDescent="0.2">
      <c r="B14" s="8"/>
      <c r="C14" s="72"/>
      <c r="D14" s="72"/>
      <c r="E14" s="72"/>
      <c r="F14" s="99" t="s">
        <v>108</v>
      </c>
      <c r="G14" s="174" t="s">
        <v>107</v>
      </c>
      <c r="H14" s="174"/>
      <c r="I14" s="174"/>
      <c r="J14" s="174"/>
      <c r="K14" s="174"/>
      <c r="L14" s="175"/>
    </row>
    <row r="15" spans="2:12" ht="24.9" customHeight="1" x14ac:dyDescent="0.2">
      <c r="B15" s="8"/>
      <c r="C15" s="72"/>
      <c r="D15" s="72"/>
      <c r="E15" s="72"/>
      <c r="F15" s="171" t="s">
        <v>105</v>
      </c>
      <c r="G15" s="153"/>
      <c r="H15" s="153"/>
      <c r="I15" s="153"/>
      <c r="J15" s="153"/>
      <c r="K15" s="153"/>
      <c r="L15" s="154"/>
    </row>
    <row r="16" spans="2:12" ht="24.9" customHeight="1" x14ac:dyDescent="0.2">
      <c r="B16" s="8"/>
      <c r="C16" s="72"/>
      <c r="D16" s="72"/>
      <c r="E16" s="72"/>
      <c r="F16" s="171"/>
      <c r="G16" s="153"/>
      <c r="H16" s="153"/>
      <c r="I16" s="153"/>
      <c r="J16" s="153"/>
      <c r="K16" s="153"/>
      <c r="L16" s="154"/>
    </row>
    <row r="17" spans="2:12" ht="24.9" customHeight="1" x14ac:dyDescent="0.2">
      <c r="B17" s="8"/>
      <c r="C17" s="72"/>
      <c r="D17" s="72"/>
      <c r="E17" s="72"/>
      <c r="F17" s="171" t="s">
        <v>32</v>
      </c>
      <c r="G17" s="153"/>
      <c r="H17" s="153"/>
      <c r="I17" s="153"/>
      <c r="J17" s="153"/>
      <c r="K17" s="153"/>
      <c r="L17" s="154"/>
    </row>
    <row r="18" spans="2:12" ht="24.9" customHeight="1" x14ac:dyDescent="0.2">
      <c r="B18" s="8"/>
      <c r="C18" s="72"/>
      <c r="D18" s="72"/>
      <c r="E18" s="72"/>
      <c r="F18" s="171"/>
      <c r="G18" s="153"/>
      <c r="H18" s="153"/>
      <c r="I18" s="153"/>
      <c r="J18" s="153"/>
      <c r="K18" s="153"/>
      <c r="L18" s="154"/>
    </row>
    <row r="19" spans="2:12" ht="24.9" customHeight="1" x14ac:dyDescent="0.15">
      <c r="B19" s="113" t="s">
        <v>28</v>
      </c>
      <c r="C19" s="114"/>
      <c r="D19" s="114"/>
      <c r="E19" s="114"/>
      <c r="F19" s="114"/>
      <c r="G19" s="114"/>
      <c r="H19" s="114"/>
      <c r="I19" s="114"/>
      <c r="J19" s="114"/>
      <c r="K19" s="114"/>
      <c r="L19" s="115"/>
    </row>
    <row r="20" spans="2:12" ht="24.9" customHeight="1" thickBot="1" x14ac:dyDescent="0.2">
      <c r="B20" s="162" t="s">
        <v>33</v>
      </c>
      <c r="C20" s="163"/>
      <c r="D20" s="163"/>
      <c r="E20" s="163"/>
      <c r="F20" s="163"/>
      <c r="G20" s="163"/>
      <c r="H20" s="163"/>
      <c r="I20" s="163"/>
      <c r="J20" s="163"/>
      <c r="K20" s="163"/>
      <c r="L20" s="164"/>
    </row>
    <row r="21" spans="2:12" ht="24.9" customHeight="1" thickTop="1" thickBot="1" x14ac:dyDescent="0.25">
      <c r="B21" s="165" t="s">
        <v>13</v>
      </c>
      <c r="C21" s="166"/>
      <c r="D21" s="166"/>
      <c r="E21" s="166"/>
      <c r="F21" s="166"/>
      <c r="G21" s="166"/>
      <c r="H21" s="166"/>
      <c r="I21" s="166"/>
      <c r="J21" s="166"/>
      <c r="K21" s="68" t="s">
        <v>12</v>
      </c>
      <c r="L21" s="69"/>
    </row>
    <row r="22" spans="2:12" ht="24.9" customHeight="1" x14ac:dyDescent="0.2">
      <c r="B22" s="158"/>
      <c r="C22" s="159"/>
      <c r="D22" s="169" t="s">
        <v>0</v>
      </c>
      <c r="E22" s="155" t="s">
        <v>16</v>
      </c>
      <c r="F22" s="156"/>
      <c r="G22" s="156"/>
      <c r="H22" s="156"/>
      <c r="I22" s="157"/>
      <c r="J22" s="169" t="s">
        <v>5</v>
      </c>
      <c r="K22" s="167" t="s">
        <v>15</v>
      </c>
      <c r="L22" s="168"/>
    </row>
    <row r="23" spans="2:12" ht="24.9" customHeight="1" thickBot="1" x14ac:dyDescent="0.25">
      <c r="B23" s="160"/>
      <c r="C23" s="161"/>
      <c r="D23" s="170"/>
      <c r="E23" s="75" t="s">
        <v>6</v>
      </c>
      <c r="F23" s="75" t="s">
        <v>7</v>
      </c>
      <c r="G23" s="76" t="s">
        <v>8</v>
      </c>
      <c r="H23" s="76" t="s">
        <v>9</v>
      </c>
      <c r="I23" s="75" t="s">
        <v>10</v>
      </c>
      <c r="J23" s="170"/>
      <c r="K23" s="151"/>
      <c r="L23" s="152"/>
    </row>
    <row r="24" spans="2:12" ht="24.9" customHeight="1" x14ac:dyDescent="0.2">
      <c r="B24" s="117" t="s">
        <v>25</v>
      </c>
      <c r="C24" s="9" t="s">
        <v>19</v>
      </c>
      <c r="D24" s="79">
        <f>I24+J24+K24</f>
        <v>0</v>
      </c>
      <c r="E24" s="57"/>
      <c r="F24" s="57"/>
      <c r="G24" s="57"/>
      <c r="H24" s="57"/>
      <c r="I24" s="80">
        <f>SUM(E24:H24)</f>
        <v>0</v>
      </c>
      <c r="J24" s="10"/>
      <c r="K24" s="121"/>
      <c r="L24" s="122"/>
    </row>
    <row r="25" spans="2:12" ht="24.9" customHeight="1" x14ac:dyDescent="0.2">
      <c r="B25" s="117"/>
      <c r="C25" s="11" t="s">
        <v>14</v>
      </c>
      <c r="D25" s="58">
        <f>I25+J25+K25</f>
        <v>0</v>
      </c>
      <c r="E25" s="45"/>
      <c r="F25" s="45"/>
      <c r="G25" s="45"/>
      <c r="H25" s="45"/>
      <c r="I25" s="59">
        <f>SUM(E25:H25)</f>
        <v>0</v>
      </c>
      <c r="J25" s="12"/>
      <c r="K25" s="123"/>
      <c r="L25" s="124"/>
    </row>
    <row r="26" spans="2:12" ht="24.9" customHeight="1" thickBot="1" x14ac:dyDescent="0.25">
      <c r="B26" s="117"/>
      <c r="C26" s="81" t="s">
        <v>34</v>
      </c>
      <c r="D26" s="82">
        <f>I26+K26</f>
        <v>0</v>
      </c>
      <c r="E26" s="55"/>
      <c r="F26" s="55"/>
      <c r="G26" s="55"/>
      <c r="H26" s="55"/>
      <c r="I26" s="83">
        <f>SUM(E26:H26)</f>
        <v>0</v>
      </c>
      <c r="J26" s="84"/>
      <c r="K26" s="125"/>
      <c r="L26" s="126"/>
    </row>
    <row r="27" spans="2:12" ht="24.9" customHeight="1" thickBot="1" x14ac:dyDescent="0.25">
      <c r="B27" s="117"/>
      <c r="C27" s="13" t="s">
        <v>64</v>
      </c>
      <c r="D27" s="40">
        <f>I27+J27+K27</f>
        <v>0</v>
      </c>
      <c r="E27" s="38">
        <f>E24-E25+E26</f>
        <v>0</v>
      </c>
      <c r="F27" s="38">
        <f>F24-F25+F26</f>
        <v>0</v>
      </c>
      <c r="G27" s="38">
        <f>G24-G25+G26</f>
        <v>0</v>
      </c>
      <c r="H27" s="38">
        <f>H24-H25+H26</f>
        <v>0</v>
      </c>
      <c r="I27" s="38">
        <f>SUM(E27:H27)</f>
        <v>0</v>
      </c>
      <c r="J27" s="14">
        <f>J24-J25</f>
        <v>0</v>
      </c>
      <c r="K27" s="127"/>
      <c r="L27" s="128"/>
    </row>
    <row r="28" spans="2:12" ht="24.9" customHeight="1" x14ac:dyDescent="0.2">
      <c r="B28" s="117"/>
      <c r="C28" s="9" t="s">
        <v>21</v>
      </c>
      <c r="D28" s="79">
        <f>I28+J28+K28</f>
        <v>0</v>
      </c>
      <c r="E28" s="50"/>
      <c r="F28" s="50"/>
      <c r="G28" s="50"/>
      <c r="H28" s="50"/>
      <c r="I28" s="57">
        <f>I24</f>
        <v>0</v>
      </c>
      <c r="J28" s="10">
        <f>J24</f>
        <v>0</v>
      </c>
      <c r="K28" s="104"/>
      <c r="L28" s="105"/>
    </row>
    <row r="29" spans="2:12" ht="24.9" customHeight="1" x14ac:dyDescent="0.2">
      <c r="B29" s="117"/>
      <c r="C29" s="11" t="s">
        <v>4</v>
      </c>
      <c r="D29" s="56">
        <f>I29+J29+K29</f>
        <v>0</v>
      </c>
      <c r="E29" s="51"/>
      <c r="F29" s="51"/>
      <c r="G29" s="51"/>
      <c r="H29" s="51"/>
      <c r="I29" s="45"/>
      <c r="J29" s="15"/>
      <c r="K29" s="109"/>
      <c r="L29" s="110"/>
    </row>
    <row r="30" spans="2:12" ht="24.9" customHeight="1" thickBot="1" x14ac:dyDescent="0.25">
      <c r="B30" s="117"/>
      <c r="C30" s="88" t="s">
        <v>65</v>
      </c>
      <c r="D30" s="77">
        <f>I30+J30+K30</f>
        <v>0</v>
      </c>
      <c r="E30" s="89"/>
      <c r="F30" s="89"/>
      <c r="G30" s="89"/>
      <c r="H30" s="89"/>
      <c r="I30" s="55"/>
      <c r="J30" s="90"/>
      <c r="K30" s="106"/>
      <c r="L30" s="107"/>
    </row>
    <row r="31" spans="2:12" ht="24.9" customHeight="1" thickBot="1" x14ac:dyDescent="0.25">
      <c r="B31" s="118"/>
      <c r="C31" s="85" t="s">
        <v>66</v>
      </c>
      <c r="D31" s="77">
        <f>I31+J31+K31</f>
        <v>0</v>
      </c>
      <c r="E31" s="86"/>
      <c r="F31" s="87"/>
      <c r="G31" s="87"/>
      <c r="H31" s="87"/>
      <c r="I31" s="78">
        <f>I28-I25+I26-I29-I30</f>
        <v>0</v>
      </c>
      <c r="J31" s="14">
        <f>J28-J25-J29-J30</f>
        <v>0</v>
      </c>
      <c r="K31" s="111"/>
      <c r="L31" s="112"/>
    </row>
    <row r="32" spans="2:12" ht="24.9" customHeight="1" thickBot="1" x14ac:dyDescent="0.2">
      <c r="B32" s="113" t="s">
        <v>27</v>
      </c>
      <c r="C32" s="114"/>
      <c r="D32" s="114"/>
      <c r="E32" s="114"/>
      <c r="F32" s="114"/>
      <c r="G32" s="114"/>
      <c r="H32" s="114"/>
      <c r="I32" s="114"/>
      <c r="J32" s="114"/>
      <c r="K32" s="114"/>
      <c r="L32" s="115"/>
    </row>
    <row r="33" spans="2:12" ht="24.9" customHeight="1" x14ac:dyDescent="0.2">
      <c r="B33" s="116" t="s">
        <v>26</v>
      </c>
      <c r="C33" s="9" t="s">
        <v>20</v>
      </c>
      <c r="D33" s="48">
        <f>I33+J33+K33</f>
        <v>0</v>
      </c>
      <c r="E33" s="49"/>
      <c r="F33" s="49"/>
      <c r="G33" s="49"/>
      <c r="H33" s="49"/>
      <c r="I33" s="91">
        <f>SUM(E33:H33)</f>
        <v>0</v>
      </c>
      <c r="J33" s="17"/>
      <c r="K33" s="104"/>
      <c r="L33" s="105"/>
    </row>
    <row r="34" spans="2:12" ht="24.9" customHeight="1" x14ac:dyDescent="0.2">
      <c r="B34" s="117"/>
      <c r="C34" s="18" t="s">
        <v>11</v>
      </c>
      <c r="D34" s="44">
        <f>I34+J34+K34</f>
        <v>0</v>
      </c>
      <c r="E34" s="47"/>
      <c r="F34" s="47"/>
      <c r="G34" s="47"/>
      <c r="H34" s="47"/>
      <c r="I34" s="46">
        <f>SUM(E34:H34)</f>
        <v>0</v>
      </c>
      <c r="J34" s="19"/>
      <c r="K34" s="109"/>
      <c r="L34" s="110"/>
    </row>
    <row r="35" spans="2:12" ht="24.9" customHeight="1" x14ac:dyDescent="0.2">
      <c r="B35" s="117"/>
      <c r="C35" s="20" t="s">
        <v>41</v>
      </c>
      <c r="D35" s="44">
        <f>I35+K35</f>
        <v>0</v>
      </c>
      <c r="E35" s="45"/>
      <c r="F35" s="45"/>
      <c r="G35" s="45"/>
      <c r="H35" s="45"/>
      <c r="I35" s="46">
        <f>SUM(E35:H35)</f>
        <v>0</v>
      </c>
      <c r="J35" s="23"/>
      <c r="K35" s="109"/>
      <c r="L35" s="110"/>
    </row>
    <row r="36" spans="2:12" ht="24.9" customHeight="1" thickBot="1" x14ac:dyDescent="0.25">
      <c r="B36" s="117"/>
      <c r="C36" s="16" t="s">
        <v>17</v>
      </c>
      <c r="D36" s="43">
        <f>I36+J36+K36</f>
        <v>0</v>
      </c>
      <c r="E36" s="52"/>
      <c r="F36" s="52"/>
      <c r="G36" s="52"/>
      <c r="H36" s="53"/>
      <c r="I36" s="54">
        <f>SUM(E36:H36)</f>
        <v>0</v>
      </c>
      <c r="J36" s="30"/>
      <c r="K36" s="100"/>
      <c r="L36" s="101"/>
    </row>
    <row r="37" spans="2:12" ht="24.9" customHeight="1" thickBot="1" x14ac:dyDescent="0.25">
      <c r="B37" s="117"/>
      <c r="C37" s="13" t="s">
        <v>67</v>
      </c>
      <c r="D37" s="41">
        <f>I37+J37+K37</f>
        <v>0</v>
      </c>
      <c r="E37" s="41">
        <f>E33-E34+E35-E36</f>
        <v>0</v>
      </c>
      <c r="F37" s="41">
        <f>F33-F34+F35-F36</f>
        <v>0</v>
      </c>
      <c r="G37" s="41">
        <f>G33-G34+G35-G36</f>
        <v>0</v>
      </c>
      <c r="H37" s="41">
        <f>H33-H34+H35-H36</f>
        <v>0</v>
      </c>
      <c r="I37" s="41">
        <f>SUM(E37:H37)</f>
        <v>0</v>
      </c>
      <c r="J37" s="14">
        <f>J33-J34-J36</f>
        <v>0</v>
      </c>
      <c r="K37" s="102"/>
      <c r="L37" s="103"/>
    </row>
    <row r="38" spans="2:12" ht="24.9" customHeight="1" x14ac:dyDescent="0.2">
      <c r="B38" s="117"/>
      <c r="C38" s="9" t="s">
        <v>22</v>
      </c>
      <c r="D38" s="48">
        <f>I38+J38+K38</f>
        <v>0</v>
      </c>
      <c r="E38" s="92"/>
      <c r="F38" s="92"/>
      <c r="G38" s="92"/>
      <c r="H38" s="92"/>
      <c r="I38" s="93">
        <f>I33</f>
        <v>0</v>
      </c>
      <c r="J38" s="94">
        <f>J33</f>
        <v>0</v>
      </c>
      <c r="K38" s="104"/>
      <c r="L38" s="105"/>
    </row>
    <row r="39" spans="2:12" ht="24.9" customHeight="1" thickBot="1" x14ac:dyDescent="0.25">
      <c r="B39" s="117"/>
      <c r="C39" s="88" t="s">
        <v>18</v>
      </c>
      <c r="D39" s="95">
        <f>I39+J39+K39</f>
        <v>0</v>
      </c>
      <c r="E39" s="89"/>
      <c r="F39" s="89"/>
      <c r="G39" s="89"/>
      <c r="H39" s="89"/>
      <c r="I39" s="55"/>
      <c r="J39" s="96"/>
      <c r="K39" s="106"/>
      <c r="L39" s="107"/>
    </row>
    <row r="40" spans="2:12" ht="24.9" customHeight="1" thickBot="1" x14ac:dyDescent="0.25">
      <c r="B40" s="118"/>
      <c r="C40" s="13" t="s">
        <v>68</v>
      </c>
      <c r="D40" s="41">
        <f>I40+J40+K40</f>
        <v>0</v>
      </c>
      <c r="E40" s="39"/>
      <c r="F40" s="42"/>
      <c r="G40" s="42"/>
      <c r="H40" s="42"/>
      <c r="I40" s="41">
        <f>I38-I34+I35-I36-I39</f>
        <v>0</v>
      </c>
      <c r="J40" s="194">
        <f>J38-J34-J36-J39</f>
        <v>0</v>
      </c>
      <c r="K40" s="102"/>
      <c r="L40" s="103"/>
    </row>
    <row r="41" spans="2:12" ht="15" customHeight="1" thickBot="1" x14ac:dyDescent="0.25">
      <c r="B41" s="35"/>
      <c r="C41" s="72"/>
      <c r="D41" s="73"/>
      <c r="E41" s="73"/>
      <c r="F41" s="73"/>
      <c r="G41" s="73"/>
      <c r="H41" s="73"/>
      <c r="I41" s="73"/>
      <c r="J41" s="73"/>
      <c r="K41" s="74"/>
      <c r="L41" s="69"/>
    </row>
    <row r="42" spans="2:12" ht="24.9" customHeight="1" thickBot="1" x14ac:dyDescent="0.25">
      <c r="B42" s="119" t="s">
        <v>69</v>
      </c>
      <c r="C42" s="120"/>
      <c r="D42" s="40">
        <f>I42+J42+K42</f>
        <v>0</v>
      </c>
      <c r="E42" s="38">
        <f>E25-E26+E36</f>
        <v>0</v>
      </c>
      <c r="F42" s="38">
        <f>F25-F26+F36</f>
        <v>0</v>
      </c>
      <c r="G42" s="38">
        <f>G25-G26+G36</f>
        <v>0</v>
      </c>
      <c r="H42" s="38">
        <f>H25-H26+H36</f>
        <v>0</v>
      </c>
      <c r="I42" s="38">
        <f>SUM(E42:H42)</f>
        <v>0</v>
      </c>
      <c r="J42" s="14">
        <f>J25+J36</f>
        <v>0</v>
      </c>
      <c r="K42" s="102"/>
      <c r="L42" s="103"/>
    </row>
    <row r="43" spans="2:12" ht="15" customHeight="1" thickBot="1" x14ac:dyDescent="0.25">
      <c r="B43" s="35"/>
      <c r="C43" s="72"/>
      <c r="D43" s="73"/>
      <c r="E43" s="73"/>
      <c r="F43" s="73"/>
      <c r="G43" s="73"/>
      <c r="H43" s="73"/>
      <c r="I43" s="73"/>
      <c r="J43" s="73"/>
      <c r="K43" s="73"/>
      <c r="L43" s="69"/>
    </row>
    <row r="44" spans="2:12" ht="24.9" customHeight="1" x14ac:dyDescent="0.2">
      <c r="B44" s="129" t="s">
        <v>3</v>
      </c>
      <c r="C44" s="130"/>
      <c r="D44" s="135" t="s">
        <v>102</v>
      </c>
      <c r="E44" s="136"/>
      <c r="F44" s="136"/>
      <c r="G44" s="136"/>
      <c r="H44" s="136"/>
      <c r="I44" s="137"/>
      <c r="J44" s="144" t="s">
        <v>103</v>
      </c>
      <c r="K44" s="145"/>
      <c r="L44" s="146"/>
    </row>
    <row r="45" spans="2:12" ht="24.9" customHeight="1" x14ac:dyDescent="0.2">
      <c r="B45" s="131"/>
      <c r="C45" s="132"/>
      <c r="D45" s="138"/>
      <c r="E45" s="139"/>
      <c r="F45" s="139"/>
      <c r="G45" s="139"/>
      <c r="H45" s="139"/>
      <c r="I45" s="140"/>
      <c r="J45" s="147"/>
      <c r="K45" s="149"/>
      <c r="L45" s="150"/>
    </row>
    <row r="46" spans="2:12" ht="24.9" customHeight="1" thickBot="1" x14ac:dyDescent="0.25">
      <c r="B46" s="133"/>
      <c r="C46" s="134"/>
      <c r="D46" s="141"/>
      <c r="E46" s="142"/>
      <c r="F46" s="142"/>
      <c r="G46" s="142"/>
      <c r="H46" s="142"/>
      <c r="I46" s="143"/>
      <c r="J46" s="148"/>
      <c r="K46" s="151"/>
      <c r="L46" s="152"/>
    </row>
    <row r="47" spans="2:12" ht="15" customHeight="1" x14ac:dyDescent="0.2">
      <c r="B47" s="66"/>
      <c r="C47" s="66"/>
      <c r="D47" s="36"/>
      <c r="E47" s="36"/>
      <c r="F47" s="36"/>
      <c r="G47" s="36"/>
      <c r="H47" s="36"/>
      <c r="I47" s="36"/>
      <c r="J47" s="36"/>
      <c r="K47" s="66"/>
    </row>
    <row r="48" spans="2:12" ht="13.2" customHeight="1" x14ac:dyDescent="0.2">
      <c r="B48" s="97" t="s">
        <v>115</v>
      </c>
      <c r="C48" s="37"/>
      <c r="D48" s="37"/>
      <c r="E48" s="37"/>
      <c r="F48" s="37"/>
      <c r="G48" s="37"/>
      <c r="H48" s="37"/>
      <c r="I48" s="37"/>
      <c r="J48" s="37"/>
      <c r="K48" s="37"/>
    </row>
    <row r="49" spans="2:11" ht="24.9" customHeight="1" x14ac:dyDescent="0.2">
      <c r="B49" s="24"/>
      <c r="C49" s="24"/>
      <c r="D49" s="24"/>
      <c r="E49" s="24"/>
      <c r="F49" s="24"/>
      <c r="G49" s="24"/>
      <c r="H49" s="24"/>
      <c r="I49" s="24"/>
      <c r="J49" s="24"/>
      <c r="K49" s="24" t="s">
        <v>117</v>
      </c>
    </row>
    <row r="50" spans="2:11" ht="24.9" customHeight="1" x14ac:dyDescent="0.2">
      <c r="B50" s="24"/>
      <c r="C50" s="24"/>
      <c r="D50" s="24"/>
      <c r="E50" s="24"/>
      <c r="F50" s="24"/>
      <c r="G50" s="24"/>
      <c r="H50" s="24"/>
      <c r="I50" s="24"/>
      <c r="J50" s="24"/>
      <c r="K50" s="24"/>
    </row>
    <row r="52" spans="2:11" x14ac:dyDescent="0.2">
      <c r="C52" s="21"/>
      <c r="D52" s="22"/>
      <c r="E52" s="22"/>
      <c r="F52" s="22"/>
      <c r="G52" s="22"/>
    </row>
  </sheetData>
  <sheetProtection formatCells="0" formatColumns="0" formatRows="0"/>
  <customSheetViews>
    <customSheetView guid="{1BDC5E2A-4625-40EB-8B86-08B8FA62453D}" scale="85" showPageBreaks="1" fitToPage="1" printArea="1" view="pageBreakPreview" topLeftCell="A17">
      <selection activeCell="P36" sqref="P36"/>
      <pageMargins left="0.39370078740157483" right="0.39370078740157483" top="0.55118110236220474" bottom="0.19685039370078741" header="0.27559055118110237" footer="0.31496062992125984"/>
      <printOptions horizontalCentered="1"/>
      <pageSetup paperSize="9" scale="73" orientation="portrait" r:id="rId1"/>
      <headerFooter alignWithMargins="0"/>
    </customSheetView>
  </customSheetViews>
  <mergeCells count="52">
    <mergeCell ref="B2:L2"/>
    <mergeCell ref="F4:F8"/>
    <mergeCell ref="F9:F11"/>
    <mergeCell ref="H4:K5"/>
    <mergeCell ref="H7:K7"/>
    <mergeCell ref="H6:K6"/>
    <mergeCell ref="H8:K8"/>
    <mergeCell ref="H9:K9"/>
    <mergeCell ref="H10:K10"/>
    <mergeCell ref="H11:K11"/>
    <mergeCell ref="F13:G13"/>
    <mergeCell ref="F15:F16"/>
    <mergeCell ref="F17:F18"/>
    <mergeCell ref="H13:L13"/>
    <mergeCell ref="G15:L16"/>
    <mergeCell ref="G14:L14"/>
    <mergeCell ref="B24:B31"/>
    <mergeCell ref="G17:L18"/>
    <mergeCell ref="E22:I22"/>
    <mergeCell ref="B22:C23"/>
    <mergeCell ref="B19:L19"/>
    <mergeCell ref="B20:L20"/>
    <mergeCell ref="B21:J21"/>
    <mergeCell ref="K22:L23"/>
    <mergeCell ref="J22:J23"/>
    <mergeCell ref="D22:D23"/>
    <mergeCell ref="B44:C46"/>
    <mergeCell ref="D44:I46"/>
    <mergeCell ref="J44:L44"/>
    <mergeCell ref="J45:J46"/>
    <mergeCell ref="K45:L46"/>
    <mergeCell ref="K42:L42"/>
    <mergeCell ref="J3:K3"/>
    <mergeCell ref="K29:L29"/>
    <mergeCell ref="K30:L30"/>
    <mergeCell ref="K31:L31"/>
    <mergeCell ref="K33:L33"/>
    <mergeCell ref="K34:L34"/>
    <mergeCell ref="B32:L32"/>
    <mergeCell ref="B33:B40"/>
    <mergeCell ref="B42:C42"/>
    <mergeCell ref="K35:L35"/>
    <mergeCell ref="K24:L24"/>
    <mergeCell ref="K25:L25"/>
    <mergeCell ref="K26:L26"/>
    <mergeCell ref="K27:L27"/>
    <mergeCell ref="K28:L28"/>
    <mergeCell ref="K36:L36"/>
    <mergeCell ref="K37:L37"/>
    <mergeCell ref="K38:L38"/>
    <mergeCell ref="K39:L39"/>
    <mergeCell ref="K40:L40"/>
  </mergeCells>
  <phoneticPr fontId="1"/>
  <dataValidations count="5">
    <dataValidation imeMode="off" allowBlank="1" showInputMessage="1" errorTitle="入力規則" error="半角数字で入力してください。_x000a_" sqref="I33:I36 K37:K40 F38:H39 K42 K35 K24:K31 I24:I26 F28:H30 F43:K43 F41:K41" xr:uid="{00000000-0002-0000-0000-000000000000}"/>
    <dataValidation type="custom" errorStyle="warning" operator="lessThanOrEqual" allowBlank="1" showInputMessage="1" showErrorMessage="1" errorTitle="入力ミス" error="小数点付きの金額が入力されています。" sqref="K36 K33:K34" xr:uid="{00000000-0002-0000-0000-000001000000}">
      <formula1>MOD(K33,1)=0</formula1>
    </dataValidation>
    <dataValidation type="custom" allowBlank="1" showInputMessage="1" showErrorMessage="1" errorTitle="入力規則" error="小数点が含まれています。" sqref="I28:I30 I38:I39 E24:H26 E33:H36" xr:uid="{00000000-0002-0000-0000-000002000000}">
      <formula1>MOD(E24,1)=0</formula1>
    </dataValidation>
    <dataValidation type="custom" imeMode="off" allowBlank="1" showInputMessage="1" showErrorMessage="1" errorTitle="入力規則" error="小数点が含まれています。_x000a_" sqref="J24 J33 J28:J30 J38:J39" xr:uid="{00000000-0002-0000-0000-000003000000}">
      <formula1>MOD(J24,1)=0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J36" xr:uid="{00000000-0002-0000-0000-000004000000}">
      <formula1>AND(MOD(J36,1)=0,J34+J36&lt;=MIN(J33,ROUNDDOWN((I34-I35+I36)*0.3,0)))</formula1>
    </dataValidation>
  </dataValidations>
  <printOptions horizontalCentered="1"/>
  <pageMargins left="0.39370078740157483" right="0.39370078740157483" top="0.55118110236220474" bottom="0.19685039370078741" header="0.27559055118110237" footer="0.31496062992125984"/>
  <pageSetup paperSize="9" scale="70" orientation="portrait" r:id="rId2"/>
  <headerFooter alignWithMargins="0"/>
  <ignoredErrors>
    <ignoredError sqref="I28 I38" unlockedFormula="1"/>
    <ignoredError sqref="D26 D35" formula="1"/>
  </ignoredError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6"/>
  <sheetViews>
    <sheetView zoomScale="75" zoomScaleNormal="75" zoomScaleSheetLayoutView="85" workbookViewId="0">
      <pane ySplit="1" topLeftCell="A2" activePane="bottomLeft" state="frozen"/>
      <selection pane="bottomLeft" activeCell="E2" sqref="E2"/>
    </sheetView>
  </sheetViews>
  <sheetFormatPr defaultColWidth="9" defaultRowHeight="30" customHeight="1" x14ac:dyDescent="0.2"/>
  <cols>
    <col min="1" max="1" width="6" style="29" customWidth="1"/>
    <col min="2" max="2" width="20.6640625" style="26" customWidth="1"/>
    <col min="3" max="3" width="19.88671875" style="26" customWidth="1"/>
    <col min="4" max="4" width="93.44140625" style="26" customWidth="1"/>
    <col min="5" max="6" width="9" style="26" customWidth="1"/>
    <col min="7" max="16384" width="9" style="26"/>
  </cols>
  <sheetData>
    <row r="1" spans="1:4" ht="50.1" customHeight="1" x14ac:dyDescent="0.2">
      <c r="A1" s="25" t="s">
        <v>50</v>
      </c>
      <c r="B1" s="25" t="s">
        <v>54</v>
      </c>
      <c r="C1" s="25" t="s">
        <v>55</v>
      </c>
      <c r="D1" s="25" t="s">
        <v>56</v>
      </c>
    </row>
    <row r="2" spans="1:4" ht="50.1" customHeight="1" x14ac:dyDescent="0.2">
      <c r="A2" s="27" t="s">
        <v>71</v>
      </c>
      <c r="B2" s="28" t="s">
        <v>51</v>
      </c>
      <c r="C2" s="28"/>
      <c r="D2" s="28" t="s">
        <v>57</v>
      </c>
    </row>
    <row r="3" spans="1:4" ht="50.1" customHeight="1" x14ac:dyDescent="0.2">
      <c r="A3" s="27" t="s">
        <v>61</v>
      </c>
      <c r="B3" s="28" t="s">
        <v>111</v>
      </c>
      <c r="C3" s="28"/>
      <c r="D3" s="28" t="s">
        <v>113</v>
      </c>
    </row>
    <row r="4" spans="1:4" ht="50.1" customHeight="1" x14ac:dyDescent="0.2">
      <c r="A4" s="27" t="s">
        <v>72</v>
      </c>
      <c r="B4" s="28" t="s">
        <v>46</v>
      </c>
      <c r="C4" s="28"/>
      <c r="D4" s="28" t="s">
        <v>110</v>
      </c>
    </row>
    <row r="5" spans="1:4" ht="50.1" customHeight="1" x14ac:dyDescent="0.2">
      <c r="A5" s="27" t="s">
        <v>106</v>
      </c>
      <c r="B5" s="28" t="s">
        <v>53</v>
      </c>
      <c r="C5" s="28"/>
      <c r="D5" s="28" t="s">
        <v>114</v>
      </c>
    </row>
    <row r="6" spans="1:4" ht="50.1" customHeight="1" x14ac:dyDescent="0.2">
      <c r="A6" s="27" t="s">
        <v>73</v>
      </c>
      <c r="B6" s="28" t="s">
        <v>104</v>
      </c>
      <c r="C6" s="28"/>
      <c r="D6" s="28" t="s">
        <v>116</v>
      </c>
    </row>
    <row r="7" spans="1:4" ht="50.1" customHeight="1" x14ac:dyDescent="0.2">
      <c r="A7" s="27" t="s">
        <v>74</v>
      </c>
      <c r="B7" s="28" t="s">
        <v>43</v>
      </c>
      <c r="C7" s="28"/>
      <c r="D7" s="28" t="s">
        <v>116</v>
      </c>
    </row>
    <row r="8" spans="1:4" ht="50.1" customHeight="1" x14ac:dyDescent="0.2">
      <c r="A8" s="27" t="s">
        <v>75</v>
      </c>
      <c r="B8" s="28" t="s">
        <v>44</v>
      </c>
      <c r="C8" s="28" t="s">
        <v>19</v>
      </c>
      <c r="D8" s="28" t="s">
        <v>59</v>
      </c>
    </row>
    <row r="9" spans="1:4" ht="75.75" customHeight="1" x14ac:dyDescent="0.2">
      <c r="A9" s="27" t="s">
        <v>76</v>
      </c>
      <c r="B9" s="28" t="s">
        <v>44</v>
      </c>
      <c r="C9" s="28" t="s">
        <v>23</v>
      </c>
      <c r="D9" s="28" t="s">
        <v>63</v>
      </c>
    </row>
    <row r="10" spans="1:4" ht="50.1" customHeight="1" x14ac:dyDescent="0.2">
      <c r="A10" s="27" t="s">
        <v>77</v>
      </c>
      <c r="B10" s="28" t="s">
        <v>44</v>
      </c>
      <c r="C10" s="28" t="s">
        <v>42</v>
      </c>
      <c r="D10" s="28" t="s">
        <v>52</v>
      </c>
    </row>
    <row r="11" spans="1:4" ht="50.1" customHeight="1" x14ac:dyDescent="0.2">
      <c r="A11" s="27" t="s">
        <v>78</v>
      </c>
      <c r="B11" s="28" t="s">
        <v>44</v>
      </c>
      <c r="C11" s="28" t="s">
        <v>64</v>
      </c>
      <c r="D11" s="28" t="s">
        <v>95</v>
      </c>
    </row>
    <row r="12" spans="1:4" ht="50.1" customHeight="1" x14ac:dyDescent="0.2">
      <c r="A12" s="27" t="s">
        <v>79</v>
      </c>
      <c r="B12" s="28" t="s">
        <v>44</v>
      </c>
      <c r="C12" s="28" t="s">
        <v>24</v>
      </c>
      <c r="D12" s="28" t="s">
        <v>96</v>
      </c>
    </row>
    <row r="13" spans="1:4" ht="61.5" customHeight="1" x14ac:dyDescent="0.2">
      <c r="A13" s="27" t="s">
        <v>80</v>
      </c>
      <c r="B13" s="28" t="s">
        <v>44</v>
      </c>
      <c r="C13" s="28" t="s">
        <v>4</v>
      </c>
      <c r="D13" s="28" t="s">
        <v>109</v>
      </c>
    </row>
    <row r="14" spans="1:4" ht="50.1" customHeight="1" x14ac:dyDescent="0.2">
      <c r="A14" s="27" t="s">
        <v>81</v>
      </c>
      <c r="B14" s="28" t="s">
        <v>44</v>
      </c>
      <c r="C14" s="28" t="s">
        <v>70</v>
      </c>
      <c r="D14" s="28" t="s">
        <v>121</v>
      </c>
    </row>
    <row r="15" spans="1:4" ht="82.2" customHeight="1" x14ac:dyDescent="0.2">
      <c r="A15" s="27" t="s">
        <v>82</v>
      </c>
      <c r="B15" s="28" t="s">
        <v>44</v>
      </c>
      <c r="C15" s="28" t="s">
        <v>119</v>
      </c>
      <c r="D15" s="28" t="s">
        <v>122</v>
      </c>
    </row>
    <row r="16" spans="1:4" ht="50.1" customHeight="1" x14ac:dyDescent="0.2">
      <c r="A16" s="27" t="s">
        <v>83</v>
      </c>
      <c r="B16" s="28" t="s">
        <v>45</v>
      </c>
      <c r="C16" s="28" t="s">
        <v>20</v>
      </c>
      <c r="D16" s="28" t="s">
        <v>58</v>
      </c>
    </row>
    <row r="17" spans="1:4" ht="50.1" customHeight="1" x14ac:dyDescent="0.2">
      <c r="A17" s="27" t="s">
        <v>84</v>
      </c>
      <c r="B17" s="28" t="s">
        <v>45</v>
      </c>
      <c r="C17" s="28" t="s">
        <v>11</v>
      </c>
      <c r="D17" s="28" t="s">
        <v>60</v>
      </c>
    </row>
    <row r="18" spans="1:4" ht="50.1" customHeight="1" x14ac:dyDescent="0.2">
      <c r="A18" s="27" t="s">
        <v>85</v>
      </c>
      <c r="B18" s="28" t="s">
        <v>45</v>
      </c>
      <c r="C18" s="28" t="s">
        <v>86</v>
      </c>
      <c r="D18" s="28" t="s">
        <v>48</v>
      </c>
    </row>
    <row r="19" spans="1:4" ht="50.1" customHeight="1" x14ac:dyDescent="0.2">
      <c r="A19" s="27" t="s">
        <v>87</v>
      </c>
      <c r="B19" s="28" t="s">
        <v>45</v>
      </c>
      <c r="C19" s="28" t="s">
        <v>17</v>
      </c>
      <c r="D19" s="28" t="s">
        <v>94</v>
      </c>
    </row>
    <row r="20" spans="1:4" ht="50.1" customHeight="1" x14ac:dyDescent="0.2">
      <c r="A20" s="27" t="s">
        <v>88</v>
      </c>
      <c r="B20" s="28" t="s">
        <v>45</v>
      </c>
      <c r="C20" s="28" t="s">
        <v>67</v>
      </c>
      <c r="D20" s="28" t="s">
        <v>97</v>
      </c>
    </row>
    <row r="21" spans="1:4" ht="50.1" customHeight="1" x14ac:dyDescent="0.2">
      <c r="A21" s="27" t="s">
        <v>89</v>
      </c>
      <c r="B21" s="28" t="s">
        <v>45</v>
      </c>
      <c r="C21" s="28" t="s">
        <v>47</v>
      </c>
      <c r="D21" s="28" t="s">
        <v>98</v>
      </c>
    </row>
    <row r="22" spans="1:4" ht="50.1" customHeight="1" x14ac:dyDescent="0.2">
      <c r="A22" s="27" t="s">
        <v>90</v>
      </c>
      <c r="B22" s="28" t="s">
        <v>45</v>
      </c>
      <c r="C22" s="28" t="s">
        <v>18</v>
      </c>
      <c r="D22" s="28" t="s">
        <v>49</v>
      </c>
    </row>
    <row r="23" spans="1:4" ht="82.2" customHeight="1" x14ac:dyDescent="0.2">
      <c r="A23" s="27" t="s">
        <v>91</v>
      </c>
      <c r="B23" s="28" t="s">
        <v>45</v>
      </c>
      <c r="C23" s="28" t="s">
        <v>120</v>
      </c>
      <c r="D23" s="28" t="s">
        <v>122</v>
      </c>
    </row>
    <row r="24" spans="1:4" ht="50.1" customHeight="1" x14ac:dyDescent="0.2">
      <c r="A24" s="27" t="s">
        <v>92</v>
      </c>
      <c r="B24" s="28" t="s">
        <v>93</v>
      </c>
      <c r="C24" s="28"/>
      <c r="D24" s="28" t="s">
        <v>62</v>
      </c>
    </row>
    <row r="25" spans="1:4" s="31" customFormat="1" ht="50.1" customHeight="1" x14ac:dyDescent="0.2">
      <c r="A25" s="27" t="s">
        <v>112</v>
      </c>
      <c r="B25" s="28" t="s">
        <v>3</v>
      </c>
      <c r="C25" s="28"/>
      <c r="D25" s="28" t="s">
        <v>99</v>
      </c>
    </row>
    <row r="26" spans="1:4" ht="30" customHeight="1" x14ac:dyDescent="0.2">
      <c r="D26" s="32" t="s">
        <v>117</v>
      </c>
    </row>
  </sheetData>
  <sheetProtection selectLockedCells="1"/>
  <phoneticPr fontId="1"/>
  <pageMargins left="0.51181102362204722" right="0.51181102362204722" top="0.55118110236220474" bottom="0.55118110236220474"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経理様式1</vt:lpstr>
      <vt:lpstr>入力欄説明</vt:lpstr>
      <vt:lpstr>経理様式1!Print_Area</vt:lpstr>
      <vt:lpstr>入力欄説明!Print_Area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管理法人</cp:lastModifiedBy>
  <cp:lastPrinted>2021-02-26T04:00:20Z</cp:lastPrinted>
  <dcterms:created xsi:type="dcterms:W3CDTF">2006-04-12T02:03:31Z</dcterms:created>
  <dcterms:modified xsi:type="dcterms:W3CDTF">2021-03-03T01:18:41Z</dcterms:modified>
</cp:coreProperties>
</file>